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SA" sheetId="1" r:id="rId1"/>
    <sheet name="Non-PSA" sheetId="2" r:id="rId2"/>
    <sheet name="Summary-Annexure 11C" sheetId="3" r:id="rId3"/>
  </sheets>
  <externalReferences>
    <externalReference r:id="rId4"/>
  </externalReferences>
  <definedNames>
    <definedName name="_xlnm.Print_Area" localSheetId="2">'Summary-Annexure 11C'!$A$1:$J$34</definedName>
    <definedName name="_xlnm.Print_Titles" localSheetId="1">'Non-PSA'!$A:$B,'Non-PSA'!$1:$6</definedName>
    <definedName name="_xlnm.Print_Titles" localSheetId="0">PSA!$A:$B,PSA!$1:$6</definedName>
  </definedNames>
  <calcPr calcId="152511"/>
</workbook>
</file>

<file path=xl/calcChain.xml><?xml version="1.0" encoding="utf-8"?>
<calcChain xmlns="http://schemas.openxmlformats.org/spreadsheetml/2006/main">
  <c r="H34" i="3" l="1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I6" i="3"/>
  <c r="D4" i="3"/>
</calcChain>
</file>

<file path=xl/sharedStrings.xml><?xml version="1.0" encoding="utf-8"?>
<sst xmlns="http://schemas.openxmlformats.org/spreadsheetml/2006/main" count="701" uniqueCount="150">
  <si>
    <t>KARNATAKA</t>
  </si>
  <si>
    <t>BANK WISE TOTAL  PRIORITY SECTOR TARGET-ACHIVEMENT AS ON SEPTEMBER  2021</t>
  </si>
  <si>
    <t>Reports in   Crore</t>
  </si>
  <si>
    <t>SR. No.</t>
  </si>
  <si>
    <t>Name of the Bank</t>
  </si>
  <si>
    <t>AGRI TERM</t>
  </si>
  <si>
    <t xml:space="preserve">SUB TOTAL </t>
  </si>
  <si>
    <t>AGRI INFRA</t>
  </si>
  <si>
    <t>ANCILLARY ACTIVITIES</t>
  </si>
  <si>
    <t>CREDIT POTENTIAL FOR AGRI (SUB TOTAL +AGRI INFRA +ANCILLARY ACTIVITIES)</t>
  </si>
  <si>
    <t>MSME</t>
  </si>
  <si>
    <t xml:space="preserve">EXPORT CREDIT </t>
  </si>
  <si>
    <t>EDUCATION</t>
  </si>
  <si>
    <t>HOUSING</t>
  </si>
  <si>
    <t>RENEWABLE ENERGY</t>
  </si>
  <si>
    <t>SOCIAL INFRASTRUCTURE</t>
  </si>
  <si>
    <t>OTHERS</t>
  </si>
  <si>
    <t>TOTAL (CREDIT POTENTIAL+MSME+EXPORT CREDIT+EDUCATION+HOUSING+RENEWABLE ENERGY+OTHERS+SOCIAL INFRASTRUCTURE)</t>
  </si>
  <si>
    <t>Name of Bank</t>
  </si>
  <si>
    <t xml:space="preserve">    Target</t>
  </si>
  <si>
    <t>Achivement</t>
  </si>
  <si>
    <t xml:space="preserve">   %</t>
  </si>
  <si>
    <t>Target</t>
  </si>
  <si>
    <t xml:space="preserve">  %</t>
  </si>
  <si>
    <t>Major Banks</t>
  </si>
  <si>
    <t/>
  </si>
  <si>
    <t>CANARA BANK</t>
  </si>
  <si>
    <t>STATE BANK OF INDIA</t>
  </si>
  <si>
    <t>UNION BANK OF INDIA</t>
  </si>
  <si>
    <t>BANK OF BARODA</t>
  </si>
  <si>
    <t>Total of Major Banks</t>
  </si>
  <si>
    <t>Other Nationalised Banks</t>
  </si>
  <si>
    <t>BANK OF INDIA</t>
  </si>
  <si>
    <t>BANK OF MAHRASHTRA</t>
  </si>
  <si>
    <t>CENTRAL BANK OF INDIA</t>
  </si>
  <si>
    <t>INDIAN BANK</t>
  </si>
  <si>
    <t>INDIAN OVERSEAS BANK</t>
  </si>
  <si>
    <t>PUNJAB NATIONAL BANK</t>
  </si>
  <si>
    <t>PUNJAB AND SIND BANK</t>
  </si>
  <si>
    <t>UCO BANK</t>
  </si>
  <si>
    <t>Total of Other Nationalised Banks</t>
  </si>
  <si>
    <t>Other Comm.Banks</t>
  </si>
  <si>
    <t>IDBI BANK</t>
  </si>
  <si>
    <t>KARNATAKA BANK</t>
  </si>
  <si>
    <t>KOTAK MAHINDRA BANK</t>
  </si>
  <si>
    <t>CSB BANK LIMITED</t>
  </si>
  <si>
    <t>CITY UNION BANK</t>
  </si>
  <si>
    <t>DHANLAXMI BANK</t>
  </si>
  <si>
    <t>FEDERAL BANK</t>
  </si>
  <si>
    <t>J &amp; K BANK</t>
  </si>
  <si>
    <t>KARUR VYASYA BANK</t>
  </si>
  <si>
    <t>LAXSHMI VILAS BANK</t>
  </si>
  <si>
    <t>RBL BANK</t>
  </si>
  <si>
    <t>SOUTH INDIAN BANK</t>
  </si>
  <si>
    <t>TAMILNAD MERCANTILE BANK</t>
  </si>
  <si>
    <t>INDUSIND BANK</t>
  </si>
  <si>
    <t>HDFC BANK</t>
  </si>
  <si>
    <t>AXIS BANK</t>
  </si>
  <si>
    <t>ICICI BANK</t>
  </si>
  <si>
    <t>YES BANK</t>
  </si>
  <si>
    <t>BANDHAN BANK</t>
  </si>
  <si>
    <t>DCB BANK</t>
  </si>
  <si>
    <t>IDFC FIRST BANK</t>
  </si>
  <si>
    <t>Total of Other Comm.Banks</t>
  </si>
  <si>
    <t>R R B 's</t>
  </si>
  <si>
    <t>KARNATAKA GRAMEENA BANK</t>
  </si>
  <si>
    <t>KARNATAKA VIKAS GRAMEENA BANK</t>
  </si>
  <si>
    <t>Total of R R B 's</t>
  </si>
  <si>
    <t>Grand Total (A+B+C+D)</t>
  </si>
  <si>
    <t>Total (Comm.Banks) a+b+c</t>
  </si>
  <si>
    <t>Co-Op Sector</t>
  </si>
  <si>
    <t>KSCARD BK.LTD</t>
  </si>
  <si>
    <t xml:space="preserve">K.S.COOP APEX BANK LTD </t>
  </si>
  <si>
    <t>KSFC</t>
  </si>
  <si>
    <t>Total of Co-Op Sector</t>
  </si>
  <si>
    <t>Small Finance Bank</t>
  </si>
  <si>
    <t>EQUITAS SMALL FINANCE BANK</t>
  </si>
  <si>
    <t>UJJIVAN SMALL FINANCE BANK</t>
  </si>
  <si>
    <t>SURYODAY SMALL FINANCE BANK</t>
  </si>
  <si>
    <t>ESAF BANK</t>
  </si>
  <si>
    <t>JANA SMALL FINANCE BANK LTD.</t>
  </si>
  <si>
    <t>Total of Small Finance Bank</t>
  </si>
  <si>
    <t>Payments bank</t>
  </si>
  <si>
    <t>INDIA POST PAYMENTS BANK</t>
  </si>
  <si>
    <t>AIRTEL PAYMENTS BANK</t>
  </si>
  <si>
    <t>Total of Payments bank</t>
  </si>
  <si>
    <t>Grand Total</t>
  </si>
  <si>
    <t>BANK WISE TOTAL  NON PRIORITY SECTOR TARGET-ACHIVEMENT AS ON SEPTEMBER  2021</t>
  </si>
  <si>
    <t>Agricuture</t>
  </si>
  <si>
    <t>Personal Loan under NPS</t>
  </si>
  <si>
    <t xml:space="preserve">TOTAL NON PRIORITY </t>
  </si>
  <si>
    <t>Statement showing Achievement vis-à-vis Targets for the quarter ended September 2021 and Balance Outstanding as on 30.09.2021</t>
  </si>
  <si>
    <t>Name of the State/Union Territory:KARNATAKA</t>
  </si>
  <si>
    <t xml:space="preserve">Sr. No </t>
  </si>
  <si>
    <t>Sector</t>
  </si>
  <si>
    <t>Yearly Targets under ACP</t>
  </si>
  <si>
    <t>Achievement upto the end of the current quarter</t>
  </si>
  <si>
    <t>Achievement  upto  the end  of the current quarter  (%)</t>
  </si>
  <si>
    <t xml:space="preserve">Number </t>
  </si>
  <si>
    <t>Amount</t>
  </si>
  <si>
    <t>Number</t>
  </si>
  <si>
    <t>Priority Sector</t>
  </si>
  <si>
    <t>1A</t>
  </si>
  <si>
    <t>Agriculture= 1A(i)+1A(ii)+1A (iii)</t>
  </si>
  <si>
    <t>i)</t>
  </si>
  <si>
    <t>Farm Credit</t>
  </si>
  <si>
    <t>1A(ii)</t>
  </si>
  <si>
    <t>Agriculture Infrastructure</t>
  </si>
  <si>
    <t>1A(iii)</t>
  </si>
  <si>
    <t>Ancillary Activities</t>
  </si>
  <si>
    <t>1B</t>
  </si>
  <si>
    <t>Micro, Small and Medium Enterprises = 1B(i)+1B(ii)+1B(iii)+1B(iv)+1B(v)</t>
  </si>
  <si>
    <t>1B(i)</t>
  </si>
  <si>
    <t>Micro Enterprises (Manufacturing + Service advances)</t>
  </si>
  <si>
    <t>1B(ii)</t>
  </si>
  <si>
    <t>Small Enterprises (Manufacturing + Service advances )</t>
  </si>
  <si>
    <t>1B(iii)</t>
  </si>
  <si>
    <t>Medium Enterprises (Manufacturing + Service advances )</t>
  </si>
  <si>
    <t>1B(iv)</t>
  </si>
  <si>
    <t>Khadi and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</si>
  <si>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</si>
  <si>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</si>
  <si>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</si>
  <si>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</si>
  <si>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</si>
  <si>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</si>
  <si>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</si>
  <si>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</si>
  <si>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</si>
  <si>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</si>
  <si>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</si>
  <si>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</si>
  <si>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</si>
  <si>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</si>
  <si>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Sub total= 1A+1B+1C+1D+1E+1F+1G+1H</t>
  </si>
  <si>
    <t>Loans to weaker Sections under Priority Sector</t>
  </si>
  <si>
    <t>Non-Priority Sector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</si>
  <si>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</si>
  <si>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</si>
  <si>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</si>
  <si>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</si>
  <si>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</si>
  <si>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</si>
  <si>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</si>
  <si>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</si>
  <si>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t>Sub-total=4A+4B+4C+4D+4E</t>
  </si>
  <si>
    <t xml:space="preserve"> GRAND Total=2+5</t>
  </si>
  <si>
    <t>ANNEXURE - 11C</t>
  </si>
  <si>
    <t>TOTAL FOR STATE(Karnataka)</t>
  </si>
  <si>
    <t>SHORT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</si>
</sst>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 indent="13"/>
    </xf>
    <xf numFmtId="0" fontId="4" fillId="0" borderId="2" xfId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2" xfId="0" applyBorder="1"/>
    <xf numFmtId="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/>
    <xf numFmtId="0" fontId="6" fillId="0" borderId="0" xfId="0" applyFont="1"/>
    <xf numFmtId="2" fontId="0" fillId="0" borderId="0" xfId="0" applyNumberFormat="1"/>
    <xf numFmtId="0" fontId="6" fillId="2" borderId="15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10" xfId="0" applyFont="1" applyBorder="1"/>
    <xf numFmtId="0" fontId="9" fillId="0" borderId="11" xfId="0" applyNumberFormat="1" applyFont="1" applyBorder="1" applyAlignment="1" applyProtection="1">
      <alignment wrapText="1"/>
      <protection locked="0"/>
    </xf>
    <xf numFmtId="0" fontId="9" fillId="0" borderId="12" xfId="0" applyNumberFormat="1" applyFont="1" applyBorder="1" applyAlignment="1" applyProtection="1">
      <alignment wrapText="1"/>
      <protection locked="0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NumberFormat="1" applyFont="1" applyBorder="1" applyAlignment="1" applyProtection="1">
      <alignment wrapText="1"/>
      <protection locked="0"/>
    </xf>
    <xf numFmtId="0" fontId="7" fillId="0" borderId="15" xfId="0" applyNumberFormat="1" applyFont="1" applyBorder="1" applyAlignment="1" applyProtection="1">
      <alignment wrapText="1"/>
      <protection locked="0"/>
    </xf>
    <xf numFmtId="0" fontId="9" fillId="0" borderId="16" xfId="0" applyNumberFormat="1" applyFont="1" applyBorder="1" applyAlignment="1" applyProtection="1">
      <alignment wrapText="1"/>
      <protection locked="0"/>
    </xf>
    <xf numFmtId="0" fontId="9" fillId="0" borderId="15" xfId="0" applyNumberFormat="1" applyFont="1" applyBorder="1" applyAlignment="1" applyProtection="1">
      <alignment wrapText="1"/>
      <protection locked="0"/>
    </xf>
    <xf numFmtId="0" fontId="9" fillId="0" borderId="18" xfId="0" applyNumberFormat="1" applyFont="1" applyBorder="1" applyAlignment="1" applyProtection="1">
      <alignment wrapText="1"/>
      <protection locked="0"/>
    </xf>
    <xf numFmtId="0" fontId="9" fillId="0" borderId="19" xfId="0" applyNumberFormat="1" applyFont="1" applyBorder="1" applyAlignment="1" applyProtection="1">
      <alignment wrapText="1"/>
      <protection locked="0"/>
    </xf>
    <xf numFmtId="0" fontId="9" fillId="0" borderId="15" xfId="0" applyFont="1" applyBorder="1"/>
    <xf numFmtId="0" fontId="7" fillId="0" borderId="21" xfId="0" applyNumberFormat="1" applyFont="1" applyBorder="1" applyAlignment="1" applyProtection="1">
      <alignment wrapText="1"/>
      <protection locked="0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5" xfId="0" applyNumberFormat="1" applyFont="1" applyBorder="1" applyAlignment="1" applyProtection="1">
      <alignment horizontal="right" wrapText="1"/>
      <protection locked="0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" fontId="7" fillId="3" borderId="15" xfId="0" applyNumberFormat="1" applyFont="1" applyFill="1" applyBorder="1" applyAlignment="1" applyProtection="1">
      <alignment horizontal="right" wrapText="1"/>
      <protection locked="0"/>
    </xf>
    <xf numFmtId="0" fontId="7" fillId="3" borderId="15" xfId="0" applyNumberFormat="1" applyFont="1" applyFill="1" applyBorder="1" applyAlignment="1" applyProtection="1">
      <alignment horizontal="right" wrapText="1"/>
      <protection locked="0"/>
    </xf>
    <xf numFmtId="0" fontId="6" fillId="0" borderId="15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7" fillId="0" borderId="21" xfId="0" applyNumberFormat="1" applyFont="1" applyBorder="1" applyAlignment="1" applyProtection="1">
      <alignment horizontal="right" wrapText="1"/>
      <protection locked="0"/>
    </xf>
    <xf numFmtId="0" fontId="7" fillId="0" borderId="21" xfId="0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 wrapText="1"/>
      <protection locked="0"/>
    </xf>
    <xf numFmtId="2" fontId="7" fillId="0" borderId="15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2" fontId="7" fillId="0" borderId="21" xfId="0" applyNumberFormat="1" applyFont="1" applyBorder="1" applyAlignment="1" applyProtection="1">
      <alignment horizontal="right" wrapText="1"/>
      <protection locked="0"/>
    </xf>
    <xf numFmtId="2" fontId="7" fillId="0" borderId="15" xfId="0" applyNumberFormat="1" applyFont="1" applyBorder="1" applyAlignment="1" applyProtection="1">
      <alignment wrapText="1"/>
      <protection locked="0"/>
    </xf>
    <xf numFmtId="2" fontId="7" fillId="3" borderId="15" xfId="0" applyNumberFormat="1" applyFont="1" applyFill="1" applyBorder="1" applyAlignment="1" applyProtection="1">
      <alignment horizontal="right" wrapText="1"/>
      <protection locked="0"/>
    </xf>
    <xf numFmtId="2" fontId="6" fillId="0" borderId="15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15" xfId="0" applyNumberFormat="1" applyFont="1" applyBorder="1"/>
    <xf numFmtId="2" fontId="7" fillId="0" borderId="17" xfId="0" applyNumberFormat="1" applyFont="1" applyBorder="1" applyAlignment="1">
      <alignment horizontal="right"/>
    </xf>
    <xf numFmtId="2" fontId="7" fillId="3" borderId="17" xfId="0" applyNumberFormat="1" applyFont="1" applyFill="1" applyBorder="1" applyAlignment="1" applyProtection="1">
      <alignment horizontal="right" wrapText="1"/>
      <protection locked="0"/>
    </xf>
    <xf numFmtId="2" fontId="6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15" xfId="0" applyNumberFormat="1" applyFont="1" applyBorder="1" applyAlignment="1" applyProtection="1">
      <alignment wrapText="1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6" xfId="0" applyNumberFormat="1" applyFont="1" applyBorder="1" applyAlignment="1" applyProtection="1">
      <alignment wrapText="1"/>
      <protection locked="0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2" xfId="0" applyNumberFormat="1" applyFont="1" applyBorder="1" applyAlignment="1" applyProtection="1">
      <alignment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5" fillId="2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G%20Hari/155%20meeting/ACP%20targets%20and%20achivements/Ankur/bank-2-ACP-BAL%20OS-LBS-MIS%201-3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-SEC-ADV-BANKS"/>
      <sheetName val="PRI-SEC-ADVANCES-DT-WISE"/>
      <sheetName val="NON-PSA-BKWISE"/>
      <sheetName val="non-psa-dtwise"/>
      <sheetName val="ACP-PRIORITY-banks"/>
      <sheetName val="Acp-distwise"/>
      <sheetName val="ACP-NON-PRIORITY"/>
      <sheetName val="ACP_Non-pri-dtwise"/>
      <sheetName val="LBS-I Pub"/>
      <sheetName val="LBS-I Pvt"/>
      <sheetName val="LBS-I RRB"/>
      <sheetName val="lbs-I-coop"/>
      <sheetName val="LBS-i-ksFC"/>
      <sheetName val="lbs-I-SmallFin"/>
      <sheetName val="lbs-I-Other"/>
      <sheetName val="lbs-I-PaymentBank"/>
      <sheetName val="LBS-I Tot"/>
      <sheetName val="LBS-II Pub"/>
      <sheetName val="LBS_II Pvt"/>
      <sheetName val="LBS-II RRB"/>
      <sheetName val="LBS-II-COOP"/>
      <sheetName val="LBS-II-KSFC"/>
      <sheetName val="LBS-II-SmallFin"/>
      <sheetName val="LBS-II-Other"/>
      <sheetName val="LBS-II-PaymentBank"/>
      <sheetName val="LBS-II Tot"/>
      <sheetName val="LBS-iii-PSB"/>
      <sheetName val="lbs-III-PVT sec"/>
      <sheetName val="lbs-iii-rrbS"/>
      <sheetName val="LBS-III-COOP"/>
      <sheetName val="LBS-III-KSFC"/>
      <sheetName val="LBS-III-SmallFin"/>
      <sheetName val="LBS-III-Other"/>
      <sheetName val="LBS-III-PaymentBank"/>
      <sheetName val="LBS-iii-tOT"/>
    </sheetNames>
    <sheetDataSet>
      <sheetData sheetId="0"/>
      <sheetData sheetId="1">
        <row r="4">
          <cell r="X4" t="str">
            <v xml:space="preserve"> Balance O/S as at 31.3.2021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D4" t="str">
            <v>No. in actuals , Amount in Rs Crore )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abSelected="1" view="pageBreakPreview" zoomScale="60" zoomScaleNormal="100" workbookViewId="0">
      <selection activeCell="R5" sqref="R5:T5"/>
    </sheetView>
  </sheetViews>
  <sheetFormatPr defaultRowHeight="15" x14ac:dyDescent="0.25"/>
  <cols>
    <col min="1" max="1" width="7.28515625" bestFit="1" customWidth="1"/>
    <col min="2" max="2" width="36.85546875" customWidth="1"/>
    <col min="3" max="4" width="14.7109375" customWidth="1"/>
    <col min="5" max="5" width="14.7109375" style="12" customWidth="1"/>
    <col min="6" max="7" width="14.7109375" customWidth="1"/>
    <col min="8" max="8" width="14.7109375" style="12" customWidth="1"/>
    <col min="9" max="10" width="14.7109375" customWidth="1"/>
    <col min="11" max="11" width="14.7109375" style="12" customWidth="1"/>
    <col min="12" max="13" width="14.7109375" customWidth="1"/>
    <col min="14" max="14" width="14.7109375" style="12" customWidth="1"/>
    <col min="15" max="16" width="14.7109375" customWidth="1"/>
    <col min="17" max="17" width="14.7109375" style="12" customWidth="1"/>
    <col min="18" max="19" width="14.7109375" customWidth="1"/>
    <col min="20" max="20" width="14.7109375" style="12" customWidth="1"/>
    <col min="21" max="22" width="14.7109375" customWidth="1"/>
    <col min="23" max="23" width="14.7109375" style="12" customWidth="1"/>
    <col min="24" max="25" width="14.7109375" customWidth="1"/>
    <col min="26" max="26" width="14.7109375" style="12" customWidth="1"/>
    <col min="27" max="28" width="14.7109375" customWidth="1"/>
    <col min="29" max="29" width="14.7109375" style="12" customWidth="1"/>
    <col min="30" max="31" width="14.7109375" customWidth="1"/>
    <col min="32" max="32" width="14.7109375" style="12" customWidth="1"/>
    <col min="33" max="34" width="14.7109375" customWidth="1"/>
    <col min="35" max="35" width="14.7109375" style="12" customWidth="1"/>
    <col min="36" max="37" width="14.7109375" customWidth="1"/>
    <col min="38" max="38" width="14.7109375" style="12" customWidth="1"/>
    <col min="39" max="40" width="14.7109375" customWidth="1"/>
    <col min="41" max="41" width="14.7109375" style="12" customWidth="1"/>
    <col min="42" max="43" width="14.7109375" customWidth="1"/>
    <col min="44" max="44" width="14.7109375" style="12" customWidth="1"/>
  </cols>
  <sheetData>
    <row r="1" spans="1:44" ht="21" x14ac:dyDescent="0.25">
      <c r="A1" s="1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ht="21" x14ac:dyDescent="0.25">
      <c r="A2" s="1"/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1:44" ht="21" x14ac:dyDescent="0.25">
      <c r="A3" s="1"/>
      <c r="B3" s="57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44" x14ac:dyDescent="0.25">
      <c r="B4" s="59" t="s">
        <v>2</v>
      </c>
      <c r="C4" s="59"/>
      <c r="D4" s="59"/>
      <c r="E4" s="60"/>
      <c r="F4" s="59"/>
      <c r="G4" s="59"/>
      <c r="H4" s="60"/>
      <c r="I4" s="59"/>
      <c r="J4" s="59"/>
      <c r="K4" s="60"/>
      <c r="L4" s="59"/>
      <c r="M4" s="59"/>
      <c r="N4" s="60"/>
      <c r="O4" s="59"/>
      <c r="P4" s="59"/>
      <c r="Q4" s="60"/>
      <c r="R4" s="59"/>
      <c r="S4" s="59"/>
      <c r="T4" s="60"/>
      <c r="U4" s="59"/>
      <c r="V4" s="59"/>
      <c r="W4" s="60"/>
      <c r="X4" s="59"/>
      <c r="Y4" s="59"/>
      <c r="Z4" s="60"/>
      <c r="AA4" s="59"/>
      <c r="AB4" s="59"/>
      <c r="AC4" s="60"/>
      <c r="AD4" s="59"/>
      <c r="AE4" s="59"/>
      <c r="AF4" s="60"/>
      <c r="AG4" s="59"/>
      <c r="AH4" s="59"/>
      <c r="AI4" s="60"/>
      <c r="AJ4" s="59"/>
      <c r="AK4" s="59"/>
      <c r="AL4" s="60"/>
      <c r="AM4" s="59"/>
      <c r="AN4" s="59"/>
      <c r="AO4" s="60"/>
      <c r="AP4" s="59"/>
      <c r="AQ4" s="59"/>
      <c r="AR4" s="60"/>
    </row>
    <row r="5" spans="1:44" s="3" customFormat="1" ht="15" customHeight="1" x14ac:dyDescent="0.25">
      <c r="A5" s="2" t="s">
        <v>3</v>
      </c>
      <c r="B5" s="2" t="s">
        <v>4</v>
      </c>
      <c r="C5" s="61" t="s">
        <v>149</v>
      </c>
      <c r="D5" s="61"/>
      <c r="E5" s="61"/>
      <c r="F5" s="61" t="s">
        <v>5</v>
      </c>
      <c r="G5" s="61"/>
      <c r="H5" s="61"/>
      <c r="I5" s="61" t="s">
        <v>6</v>
      </c>
      <c r="J5" s="61"/>
      <c r="K5" s="61"/>
      <c r="L5" s="62" t="s">
        <v>7</v>
      </c>
      <c r="M5" s="62"/>
      <c r="N5" s="62"/>
      <c r="O5" s="62" t="s">
        <v>8</v>
      </c>
      <c r="P5" s="62"/>
      <c r="Q5" s="62"/>
      <c r="R5" s="62" t="s">
        <v>9</v>
      </c>
      <c r="S5" s="62"/>
      <c r="T5" s="62"/>
      <c r="U5" s="62" t="s">
        <v>10</v>
      </c>
      <c r="V5" s="62"/>
      <c r="W5" s="62"/>
      <c r="X5" s="62" t="s">
        <v>11</v>
      </c>
      <c r="Y5" s="62"/>
      <c r="Z5" s="62"/>
      <c r="AA5" s="62" t="s">
        <v>12</v>
      </c>
      <c r="AB5" s="62"/>
      <c r="AC5" s="62"/>
      <c r="AD5" s="62" t="s">
        <v>13</v>
      </c>
      <c r="AE5" s="62"/>
      <c r="AF5" s="62"/>
      <c r="AG5" s="62" t="s">
        <v>14</v>
      </c>
      <c r="AH5" s="62"/>
      <c r="AI5" s="62"/>
      <c r="AJ5" s="62" t="s">
        <v>15</v>
      </c>
      <c r="AK5" s="62"/>
      <c r="AL5" s="62"/>
      <c r="AM5" s="63" t="s">
        <v>16</v>
      </c>
      <c r="AN5" s="64"/>
      <c r="AO5" s="65"/>
      <c r="AP5" s="62" t="s">
        <v>17</v>
      </c>
      <c r="AQ5" s="62"/>
      <c r="AR5" s="62"/>
    </row>
    <row r="6" spans="1:44" x14ac:dyDescent="0.25">
      <c r="A6" s="4"/>
      <c r="B6" s="4" t="s">
        <v>18</v>
      </c>
      <c r="C6" s="5" t="s">
        <v>19</v>
      </c>
      <c r="D6" s="5" t="s">
        <v>20</v>
      </c>
      <c r="E6" s="6" t="s">
        <v>21</v>
      </c>
      <c r="F6" s="5" t="s">
        <v>22</v>
      </c>
      <c r="G6" s="5" t="s">
        <v>20</v>
      </c>
      <c r="H6" s="6" t="s">
        <v>21</v>
      </c>
      <c r="I6" s="5" t="s">
        <v>22</v>
      </c>
      <c r="J6" s="5" t="s">
        <v>20</v>
      </c>
      <c r="K6" s="6" t="s">
        <v>21</v>
      </c>
      <c r="L6" s="5" t="s">
        <v>22</v>
      </c>
      <c r="M6" s="5" t="s">
        <v>20</v>
      </c>
      <c r="N6" s="6" t="s">
        <v>23</v>
      </c>
      <c r="O6" s="5" t="s">
        <v>22</v>
      </c>
      <c r="P6" s="5" t="s">
        <v>20</v>
      </c>
      <c r="Q6" s="6" t="s">
        <v>21</v>
      </c>
      <c r="R6" s="5" t="s">
        <v>22</v>
      </c>
      <c r="S6" s="5" t="s">
        <v>20</v>
      </c>
      <c r="T6" s="6" t="s">
        <v>21</v>
      </c>
      <c r="U6" s="5" t="s">
        <v>22</v>
      </c>
      <c r="V6" s="5" t="s">
        <v>20</v>
      </c>
      <c r="W6" s="6" t="s">
        <v>21</v>
      </c>
      <c r="X6" s="5" t="s">
        <v>22</v>
      </c>
      <c r="Y6" s="5" t="s">
        <v>20</v>
      </c>
      <c r="Z6" s="6" t="s">
        <v>21</v>
      </c>
      <c r="AA6" s="5" t="s">
        <v>22</v>
      </c>
      <c r="AB6" s="5" t="s">
        <v>20</v>
      </c>
      <c r="AC6" s="6" t="s">
        <v>21</v>
      </c>
      <c r="AD6" s="5" t="s">
        <v>22</v>
      </c>
      <c r="AE6" s="5" t="s">
        <v>20</v>
      </c>
      <c r="AF6" s="6" t="s">
        <v>21</v>
      </c>
      <c r="AG6" s="5" t="s">
        <v>22</v>
      </c>
      <c r="AH6" s="5" t="s">
        <v>20</v>
      </c>
      <c r="AI6" s="6" t="s">
        <v>21</v>
      </c>
      <c r="AJ6" s="5" t="s">
        <v>22</v>
      </c>
      <c r="AK6" s="5" t="s">
        <v>20</v>
      </c>
      <c r="AL6" s="6" t="s">
        <v>21</v>
      </c>
      <c r="AM6" s="5" t="s">
        <v>22</v>
      </c>
      <c r="AN6" s="5" t="s">
        <v>20</v>
      </c>
      <c r="AO6" s="6" t="s">
        <v>21</v>
      </c>
      <c r="AP6" s="5" t="s">
        <v>22</v>
      </c>
      <c r="AQ6" s="5" t="s">
        <v>20</v>
      </c>
      <c r="AR6" s="6" t="s">
        <v>21</v>
      </c>
    </row>
    <row r="7" spans="1:44" s="9" customFormat="1" ht="15.75" x14ac:dyDescent="0.25">
      <c r="A7" s="7"/>
      <c r="B7" s="8" t="s">
        <v>24</v>
      </c>
      <c r="C7" s="8" t="s">
        <v>25</v>
      </c>
      <c r="D7" s="8" t="s">
        <v>25</v>
      </c>
      <c r="E7" s="8" t="s">
        <v>25</v>
      </c>
      <c r="F7" s="8" t="s">
        <v>25</v>
      </c>
      <c r="G7" s="8" t="s">
        <v>25</v>
      </c>
      <c r="H7" s="8" t="s">
        <v>25</v>
      </c>
      <c r="I7" s="8" t="s">
        <v>25</v>
      </c>
      <c r="J7" s="8" t="s">
        <v>25</v>
      </c>
      <c r="K7" s="8" t="s">
        <v>25</v>
      </c>
      <c r="L7" s="8" t="s">
        <v>25</v>
      </c>
      <c r="M7" s="8" t="s">
        <v>25</v>
      </c>
      <c r="N7" s="8" t="s">
        <v>25</v>
      </c>
      <c r="O7" s="8" t="s">
        <v>25</v>
      </c>
      <c r="P7" s="8" t="s">
        <v>25</v>
      </c>
      <c r="Q7" s="8" t="s">
        <v>25</v>
      </c>
      <c r="R7" s="8" t="s">
        <v>25</v>
      </c>
      <c r="S7" s="8" t="s">
        <v>25</v>
      </c>
      <c r="T7" s="8" t="s">
        <v>25</v>
      </c>
      <c r="U7" s="8" t="s">
        <v>25</v>
      </c>
      <c r="V7" s="8" t="s">
        <v>25</v>
      </c>
      <c r="W7" s="8" t="s">
        <v>25</v>
      </c>
      <c r="X7" s="8" t="s">
        <v>25</v>
      </c>
      <c r="Y7" s="8" t="s">
        <v>25</v>
      </c>
      <c r="Z7" s="8" t="s">
        <v>25</v>
      </c>
      <c r="AA7" s="8" t="s">
        <v>25</v>
      </c>
      <c r="AB7" s="8" t="s">
        <v>25</v>
      </c>
      <c r="AC7" s="8" t="s">
        <v>25</v>
      </c>
      <c r="AD7" s="8" t="s">
        <v>25</v>
      </c>
      <c r="AE7" s="8" t="s">
        <v>25</v>
      </c>
      <c r="AF7" s="8" t="s">
        <v>25</v>
      </c>
      <c r="AG7" s="8" t="s">
        <v>25</v>
      </c>
      <c r="AH7" s="8" t="s">
        <v>25</v>
      </c>
      <c r="AI7" s="8" t="s">
        <v>25</v>
      </c>
      <c r="AJ7" s="8" t="s">
        <v>25</v>
      </c>
      <c r="AK7" s="8" t="s">
        <v>25</v>
      </c>
      <c r="AL7" s="8" t="s">
        <v>25</v>
      </c>
      <c r="AM7" s="8" t="s">
        <v>25</v>
      </c>
      <c r="AN7" s="8" t="s">
        <v>25</v>
      </c>
      <c r="AO7" s="8" t="s">
        <v>25</v>
      </c>
      <c r="AP7" s="8" t="s">
        <v>25</v>
      </c>
      <c r="AQ7" s="8" t="s">
        <v>25</v>
      </c>
      <c r="AR7" s="8" t="s">
        <v>25</v>
      </c>
    </row>
    <row r="8" spans="1:44" s="11" customFormat="1" ht="15.75" x14ac:dyDescent="0.25">
      <c r="A8" s="10">
        <v>1</v>
      </c>
      <c r="B8" s="10" t="s">
        <v>26</v>
      </c>
      <c r="C8" s="10">
        <v>12704.62</v>
      </c>
      <c r="D8" s="10">
        <v>2400.29</v>
      </c>
      <c r="E8" s="10">
        <v>18.89</v>
      </c>
      <c r="F8" s="10">
        <v>7253.57</v>
      </c>
      <c r="G8" s="10">
        <v>4992.87</v>
      </c>
      <c r="H8" s="10">
        <v>68.83</v>
      </c>
      <c r="I8" s="10">
        <v>19958.189999999999</v>
      </c>
      <c r="J8" s="10">
        <v>7393.16</v>
      </c>
      <c r="K8" s="10">
        <v>37.04</v>
      </c>
      <c r="L8" s="10">
        <v>1363.21</v>
      </c>
      <c r="M8" s="10">
        <v>34.67</v>
      </c>
      <c r="N8" s="10">
        <v>2.54</v>
      </c>
      <c r="O8" s="10">
        <v>2487.5700000000002</v>
      </c>
      <c r="P8" s="10">
        <v>705.82</v>
      </c>
      <c r="Q8" s="10">
        <v>28.37</v>
      </c>
      <c r="R8" s="10">
        <v>23808.97</v>
      </c>
      <c r="S8" s="10">
        <v>8133.65</v>
      </c>
      <c r="T8" s="10">
        <v>34.159999999999997</v>
      </c>
      <c r="U8" s="10">
        <v>12969.66</v>
      </c>
      <c r="V8" s="10">
        <v>2230.38</v>
      </c>
      <c r="W8" s="10">
        <v>17.2</v>
      </c>
      <c r="X8" s="10">
        <v>724.37</v>
      </c>
      <c r="Y8" s="10">
        <v>0</v>
      </c>
      <c r="Z8" s="10">
        <v>0</v>
      </c>
      <c r="AA8" s="10">
        <v>1231.79</v>
      </c>
      <c r="AB8" s="10">
        <v>236.89</v>
      </c>
      <c r="AC8" s="10">
        <v>19.23</v>
      </c>
      <c r="AD8" s="10">
        <v>4554.9399999999996</v>
      </c>
      <c r="AE8" s="10">
        <v>458.38</v>
      </c>
      <c r="AF8" s="10">
        <v>10.06</v>
      </c>
      <c r="AG8" s="10">
        <v>384.81</v>
      </c>
      <c r="AH8" s="10">
        <v>0.12</v>
      </c>
      <c r="AI8" s="10">
        <v>0.03</v>
      </c>
      <c r="AJ8" s="10">
        <v>461.39</v>
      </c>
      <c r="AK8" s="10">
        <v>0.25</v>
      </c>
      <c r="AL8" s="10">
        <v>0.05</v>
      </c>
      <c r="AM8" s="10">
        <v>1542.97</v>
      </c>
      <c r="AN8" s="10">
        <v>295.39</v>
      </c>
      <c r="AO8" s="10">
        <v>19.14</v>
      </c>
      <c r="AP8" s="10">
        <v>45678.9</v>
      </c>
      <c r="AQ8" s="10">
        <v>11355.06</v>
      </c>
      <c r="AR8" s="10">
        <v>24.86</v>
      </c>
    </row>
    <row r="9" spans="1:44" s="11" customFormat="1" ht="15.75" x14ac:dyDescent="0.25">
      <c r="A9" s="10">
        <v>2</v>
      </c>
      <c r="B9" s="10" t="s">
        <v>27</v>
      </c>
      <c r="C9" s="10">
        <v>11140.07</v>
      </c>
      <c r="D9" s="10">
        <v>3452.21</v>
      </c>
      <c r="E9" s="10">
        <v>30.99</v>
      </c>
      <c r="F9" s="10">
        <v>5597.31</v>
      </c>
      <c r="G9" s="10">
        <v>821.58</v>
      </c>
      <c r="H9" s="10">
        <v>14.68</v>
      </c>
      <c r="I9" s="10">
        <v>16737.38</v>
      </c>
      <c r="J9" s="10">
        <v>4273.79</v>
      </c>
      <c r="K9" s="10">
        <v>25.53</v>
      </c>
      <c r="L9" s="10">
        <v>1215.99</v>
      </c>
      <c r="M9" s="10">
        <v>0</v>
      </c>
      <c r="N9" s="10">
        <v>0</v>
      </c>
      <c r="O9" s="10">
        <v>2305.5</v>
      </c>
      <c r="P9" s="10">
        <v>1518.79</v>
      </c>
      <c r="Q9" s="10">
        <v>65.88</v>
      </c>
      <c r="R9" s="10">
        <v>20258.87</v>
      </c>
      <c r="S9" s="10">
        <v>5792.58</v>
      </c>
      <c r="T9" s="10">
        <v>28.59</v>
      </c>
      <c r="U9" s="10">
        <v>15145.28</v>
      </c>
      <c r="V9" s="10">
        <v>7173.98</v>
      </c>
      <c r="W9" s="10">
        <v>47.37</v>
      </c>
      <c r="X9" s="10">
        <v>876.69</v>
      </c>
      <c r="Y9" s="10">
        <v>0</v>
      </c>
      <c r="Z9" s="10">
        <v>0</v>
      </c>
      <c r="AA9" s="10">
        <v>1271.02</v>
      </c>
      <c r="AB9" s="10">
        <v>134.93</v>
      </c>
      <c r="AC9" s="10">
        <v>10.62</v>
      </c>
      <c r="AD9" s="10">
        <v>5550.09</v>
      </c>
      <c r="AE9" s="10">
        <v>1238.8800000000001</v>
      </c>
      <c r="AF9" s="10">
        <v>22.32</v>
      </c>
      <c r="AG9" s="10">
        <v>485.28</v>
      </c>
      <c r="AH9" s="10">
        <v>0</v>
      </c>
      <c r="AI9" s="10">
        <v>0</v>
      </c>
      <c r="AJ9" s="10">
        <v>544.41</v>
      </c>
      <c r="AK9" s="10">
        <v>6.53</v>
      </c>
      <c r="AL9" s="10">
        <v>1.2</v>
      </c>
      <c r="AM9" s="10">
        <v>1976.56</v>
      </c>
      <c r="AN9" s="10">
        <v>0</v>
      </c>
      <c r="AO9" s="10">
        <v>0</v>
      </c>
      <c r="AP9" s="10">
        <v>46108.2</v>
      </c>
      <c r="AQ9" s="10">
        <v>14346.9</v>
      </c>
      <c r="AR9" s="10">
        <v>31.12</v>
      </c>
    </row>
    <row r="10" spans="1:44" s="11" customFormat="1" ht="15.75" x14ac:dyDescent="0.25">
      <c r="A10" s="10">
        <v>3</v>
      </c>
      <c r="B10" s="10" t="s">
        <v>28</v>
      </c>
      <c r="C10" s="10">
        <v>4131.9399999999996</v>
      </c>
      <c r="D10" s="10">
        <v>1090.6600000000001</v>
      </c>
      <c r="E10" s="10">
        <v>26.4</v>
      </c>
      <c r="F10" s="10">
        <v>2199.4899999999998</v>
      </c>
      <c r="G10" s="10">
        <v>2793.7</v>
      </c>
      <c r="H10" s="10">
        <v>127.02</v>
      </c>
      <c r="I10" s="10">
        <v>6331.43</v>
      </c>
      <c r="J10" s="10">
        <v>3884.36</v>
      </c>
      <c r="K10" s="10">
        <v>61.35</v>
      </c>
      <c r="L10" s="10">
        <v>372.22</v>
      </c>
      <c r="M10" s="10">
        <v>28.95</v>
      </c>
      <c r="N10" s="10">
        <v>7.78</v>
      </c>
      <c r="O10" s="10">
        <v>1424.75</v>
      </c>
      <c r="P10" s="10">
        <v>978.15</v>
      </c>
      <c r="Q10" s="10">
        <v>68.650000000000006</v>
      </c>
      <c r="R10" s="10">
        <v>8128.4</v>
      </c>
      <c r="S10" s="10">
        <v>4891.46</v>
      </c>
      <c r="T10" s="10">
        <v>60.18</v>
      </c>
      <c r="U10" s="10">
        <v>7736.67</v>
      </c>
      <c r="V10" s="10">
        <v>4743.88</v>
      </c>
      <c r="W10" s="10">
        <v>61.32</v>
      </c>
      <c r="X10" s="10">
        <v>415.07</v>
      </c>
      <c r="Y10" s="10">
        <v>0</v>
      </c>
      <c r="Z10" s="10">
        <v>0</v>
      </c>
      <c r="AA10" s="10">
        <v>508.71</v>
      </c>
      <c r="AB10" s="10">
        <v>25.48</v>
      </c>
      <c r="AC10" s="10">
        <v>5.01</v>
      </c>
      <c r="AD10" s="10">
        <v>2423.91</v>
      </c>
      <c r="AE10" s="10">
        <v>87.6</v>
      </c>
      <c r="AF10" s="10">
        <v>3.61</v>
      </c>
      <c r="AG10" s="10">
        <v>170.71</v>
      </c>
      <c r="AH10" s="10">
        <v>1.65</v>
      </c>
      <c r="AI10" s="10">
        <v>0.97</v>
      </c>
      <c r="AJ10" s="10">
        <v>175.8</v>
      </c>
      <c r="AK10" s="10">
        <v>0</v>
      </c>
      <c r="AL10" s="10">
        <v>0</v>
      </c>
      <c r="AM10" s="10">
        <v>522.38</v>
      </c>
      <c r="AN10" s="10">
        <v>0</v>
      </c>
      <c r="AO10" s="10">
        <v>0</v>
      </c>
      <c r="AP10" s="10">
        <v>20081.650000000001</v>
      </c>
      <c r="AQ10" s="10">
        <v>9750.07</v>
      </c>
      <c r="AR10" s="10">
        <v>48.55</v>
      </c>
    </row>
    <row r="11" spans="1:44" s="11" customFormat="1" ht="15.75" x14ac:dyDescent="0.25">
      <c r="A11" s="10">
        <v>4</v>
      </c>
      <c r="B11" s="10" t="s">
        <v>29</v>
      </c>
      <c r="C11" s="10">
        <v>3143.2</v>
      </c>
      <c r="D11" s="10">
        <v>2091.1</v>
      </c>
      <c r="E11" s="10">
        <v>66.53</v>
      </c>
      <c r="F11" s="10">
        <v>1923.8</v>
      </c>
      <c r="G11" s="10">
        <v>770.75</v>
      </c>
      <c r="H11" s="10">
        <v>40.06</v>
      </c>
      <c r="I11" s="10">
        <v>5067</v>
      </c>
      <c r="J11" s="10">
        <v>2861.85</v>
      </c>
      <c r="K11" s="10">
        <v>56.48</v>
      </c>
      <c r="L11" s="10">
        <v>312.72000000000003</v>
      </c>
      <c r="M11" s="10">
        <v>9.6</v>
      </c>
      <c r="N11" s="10">
        <v>3.07</v>
      </c>
      <c r="O11" s="10">
        <v>1121.26</v>
      </c>
      <c r="P11" s="10">
        <v>612.38</v>
      </c>
      <c r="Q11" s="10">
        <v>54.62</v>
      </c>
      <c r="R11" s="10">
        <v>6500.98</v>
      </c>
      <c r="S11" s="10">
        <v>3483.83</v>
      </c>
      <c r="T11" s="10">
        <v>53.59</v>
      </c>
      <c r="U11" s="10">
        <v>6906.37</v>
      </c>
      <c r="V11" s="10">
        <v>637.45000000000005</v>
      </c>
      <c r="W11" s="10">
        <v>9.23</v>
      </c>
      <c r="X11" s="10">
        <v>460.83</v>
      </c>
      <c r="Y11" s="10">
        <v>0</v>
      </c>
      <c r="Z11" s="10">
        <v>0</v>
      </c>
      <c r="AA11" s="10">
        <v>515.45000000000005</v>
      </c>
      <c r="AB11" s="10">
        <v>33.770000000000003</v>
      </c>
      <c r="AC11" s="10">
        <v>6.55</v>
      </c>
      <c r="AD11" s="10">
        <v>2136.31</v>
      </c>
      <c r="AE11" s="10">
        <v>156.74</v>
      </c>
      <c r="AF11" s="10">
        <v>7.34</v>
      </c>
      <c r="AG11" s="10">
        <v>185.84</v>
      </c>
      <c r="AH11" s="10">
        <v>0</v>
      </c>
      <c r="AI11" s="10">
        <v>0</v>
      </c>
      <c r="AJ11" s="10">
        <v>201.76</v>
      </c>
      <c r="AK11" s="10">
        <v>0.1</v>
      </c>
      <c r="AL11" s="10">
        <v>0.05</v>
      </c>
      <c r="AM11" s="10">
        <v>511.32</v>
      </c>
      <c r="AN11" s="10">
        <v>9.51</v>
      </c>
      <c r="AO11" s="10">
        <v>1.86</v>
      </c>
      <c r="AP11" s="10">
        <v>17418.86</v>
      </c>
      <c r="AQ11" s="10">
        <v>4321.3999999999996</v>
      </c>
      <c r="AR11" s="10">
        <v>24.81</v>
      </c>
    </row>
    <row r="12" spans="1:44" s="9" customFormat="1" ht="15.75" x14ac:dyDescent="0.25">
      <c r="A12" s="7"/>
      <c r="B12" s="8" t="s">
        <v>30</v>
      </c>
      <c r="C12" s="8">
        <v>31117.93</v>
      </c>
      <c r="D12" s="8">
        <v>9034.26</v>
      </c>
      <c r="E12" s="8">
        <v>29.03</v>
      </c>
      <c r="F12" s="8">
        <v>16973.57</v>
      </c>
      <c r="G12" s="8">
        <v>9378.9</v>
      </c>
      <c r="H12" s="8">
        <v>55.26</v>
      </c>
      <c r="I12" s="8">
        <v>48091.5</v>
      </c>
      <c r="J12" s="8">
        <v>18413.16</v>
      </c>
      <c r="K12" s="8">
        <v>38.29</v>
      </c>
      <c r="L12" s="8">
        <v>3264.14</v>
      </c>
      <c r="M12" s="8">
        <v>73.22</v>
      </c>
      <c r="N12" s="8">
        <v>2.2400000000000002</v>
      </c>
      <c r="O12" s="8">
        <v>7339.08</v>
      </c>
      <c r="P12" s="8">
        <v>3815.14</v>
      </c>
      <c r="Q12" s="8">
        <v>51.98</v>
      </c>
      <c r="R12" s="8">
        <v>58694.720000000001</v>
      </c>
      <c r="S12" s="8">
        <v>22301.52</v>
      </c>
      <c r="T12" s="8">
        <v>38</v>
      </c>
      <c r="U12" s="8">
        <v>42757.279999999999</v>
      </c>
      <c r="V12" s="8">
        <v>14785.69</v>
      </c>
      <c r="W12" s="8">
        <v>34.58</v>
      </c>
      <c r="X12" s="8">
        <v>2476.96</v>
      </c>
      <c r="Y12" s="8">
        <v>0</v>
      </c>
      <c r="Z12" s="8">
        <v>0</v>
      </c>
      <c r="AA12" s="8">
        <v>3526.97</v>
      </c>
      <c r="AB12" s="8">
        <v>431.07</v>
      </c>
      <c r="AC12" s="8">
        <v>12.22</v>
      </c>
      <c r="AD12" s="8">
        <v>14665.25</v>
      </c>
      <c r="AE12" s="8">
        <v>1941.6</v>
      </c>
      <c r="AF12" s="8">
        <v>13.24</v>
      </c>
      <c r="AG12" s="8">
        <v>1226.6400000000001</v>
      </c>
      <c r="AH12" s="8">
        <v>1.77</v>
      </c>
      <c r="AI12" s="8">
        <v>0.14000000000000001</v>
      </c>
      <c r="AJ12" s="8">
        <v>1383.36</v>
      </c>
      <c r="AK12" s="8">
        <v>6.88</v>
      </c>
      <c r="AL12" s="8">
        <v>0.5</v>
      </c>
      <c r="AM12" s="8">
        <v>4553.2299999999996</v>
      </c>
      <c r="AN12" s="8">
        <v>304.89999999999998</v>
      </c>
      <c r="AO12" s="8">
        <v>6.7</v>
      </c>
      <c r="AP12" s="8">
        <v>129284.41</v>
      </c>
      <c r="AQ12" s="8">
        <v>39773.43</v>
      </c>
      <c r="AR12" s="8">
        <v>30.76</v>
      </c>
    </row>
    <row r="13" spans="1:44" s="9" customFormat="1" ht="15.75" x14ac:dyDescent="0.25">
      <c r="A13" s="7"/>
      <c r="B13" s="8" t="s">
        <v>31</v>
      </c>
      <c r="C13" s="8" t="s">
        <v>25</v>
      </c>
      <c r="D13" s="8" t="s">
        <v>25</v>
      </c>
      <c r="E13" s="8" t="s">
        <v>25</v>
      </c>
      <c r="F13" s="8" t="s">
        <v>25</v>
      </c>
      <c r="G13" s="8" t="s">
        <v>25</v>
      </c>
      <c r="H13" s="8" t="s">
        <v>25</v>
      </c>
      <c r="I13" s="8" t="s">
        <v>25</v>
      </c>
      <c r="J13" s="8" t="s">
        <v>25</v>
      </c>
      <c r="K13" s="8" t="s">
        <v>25</v>
      </c>
      <c r="L13" s="8" t="s">
        <v>25</v>
      </c>
      <c r="M13" s="8" t="s">
        <v>25</v>
      </c>
      <c r="N13" s="8" t="s">
        <v>25</v>
      </c>
      <c r="O13" s="8" t="s">
        <v>25</v>
      </c>
      <c r="P13" s="8" t="s">
        <v>25</v>
      </c>
      <c r="Q13" s="8" t="s">
        <v>25</v>
      </c>
      <c r="R13" s="8" t="s">
        <v>25</v>
      </c>
      <c r="S13" s="8" t="s">
        <v>25</v>
      </c>
      <c r="T13" s="8" t="s">
        <v>25</v>
      </c>
      <c r="U13" s="8" t="s">
        <v>25</v>
      </c>
      <c r="V13" s="8" t="s">
        <v>25</v>
      </c>
      <c r="W13" s="8" t="s">
        <v>25</v>
      </c>
      <c r="X13" s="8" t="s">
        <v>25</v>
      </c>
      <c r="Y13" s="8" t="s">
        <v>25</v>
      </c>
      <c r="Z13" s="8" t="s">
        <v>25</v>
      </c>
      <c r="AA13" s="8" t="s">
        <v>25</v>
      </c>
      <c r="AB13" s="8" t="s">
        <v>25</v>
      </c>
      <c r="AC13" s="8" t="s">
        <v>25</v>
      </c>
      <c r="AD13" s="8" t="s">
        <v>25</v>
      </c>
      <c r="AE13" s="8" t="s">
        <v>25</v>
      </c>
      <c r="AF13" s="8" t="s">
        <v>25</v>
      </c>
      <c r="AG13" s="8" t="s">
        <v>25</v>
      </c>
      <c r="AH13" s="8" t="s">
        <v>25</v>
      </c>
      <c r="AI13" s="8" t="s">
        <v>25</v>
      </c>
      <c r="AJ13" s="8" t="s">
        <v>25</v>
      </c>
      <c r="AK13" s="8" t="s">
        <v>25</v>
      </c>
      <c r="AL13" s="8" t="s">
        <v>25</v>
      </c>
      <c r="AM13" s="8" t="s">
        <v>25</v>
      </c>
      <c r="AN13" s="8" t="s">
        <v>25</v>
      </c>
      <c r="AO13" s="8" t="s">
        <v>25</v>
      </c>
      <c r="AP13" s="8" t="s">
        <v>25</v>
      </c>
      <c r="AQ13" s="8" t="s">
        <v>25</v>
      </c>
      <c r="AR13" s="8" t="s">
        <v>25</v>
      </c>
    </row>
    <row r="14" spans="1:44" s="11" customFormat="1" ht="15.75" x14ac:dyDescent="0.25">
      <c r="A14" s="10">
        <v>5</v>
      </c>
      <c r="B14" s="10" t="s">
        <v>32</v>
      </c>
      <c r="C14" s="10">
        <v>907.56</v>
      </c>
      <c r="D14" s="10">
        <v>190.68</v>
      </c>
      <c r="E14" s="10">
        <v>21.01</v>
      </c>
      <c r="F14" s="10">
        <v>530.45000000000005</v>
      </c>
      <c r="G14" s="10">
        <v>421.62</v>
      </c>
      <c r="H14" s="10">
        <v>79.48</v>
      </c>
      <c r="I14" s="10">
        <v>1438.01</v>
      </c>
      <c r="J14" s="10">
        <v>612.29999999999995</v>
      </c>
      <c r="K14" s="10">
        <v>42.58</v>
      </c>
      <c r="L14" s="10">
        <v>72.709999999999994</v>
      </c>
      <c r="M14" s="10">
        <v>0.62</v>
      </c>
      <c r="N14" s="10">
        <v>0.85</v>
      </c>
      <c r="O14" s="10">
        <v>311.66000000000003</v>
      </c>
      <c r="P14" s="10">
        <v>147.08000000000001</v>
      </c>
      <c r="Q14" s="10">
        <v>47.19</v>
      </c>
      <c r="R14" s="10">
        <v>1822.38</v>
      </c>
      <c r="S14" s="10">
        <v>760</v>
      </c>
      <c r="T14" s="10">
        <v>41.7</v>
      </c>
      <c r="U14" s="10">
        <v>3468.12</v>
      </c>
      <c r="V14" s="10">
        <v>1451.06</v>
      </c>
      <c r="W14" s="10">
        <v>41.84</v>
      </c>
      <c r="X14" s="10">
        <v>41.16</v>
      </c>
      <c r="Y14" s="10">
        <v>1.25</v>
      </c>
      <c r="Z14" s="10">
        <v>3.04</v>
      </c>
      <c r="AA14" s="10">
        <v>135.68</v>
      </c>
      <c r="AB14" s="10">
        <v>5.59</v>
      </c>
      <c r="AC14" s="10">
        <v>4.12</v>
      </c>
      <c r="AD14" s="10">
        <v>814.21</v>
      </c>
      <c r="AE14" s="10">
        <v>32.24</v>
      </c>
      <c r="AF14" s="10">
        <v>3.96</v>
      </c>
      <c r="AG14" s="10">
        <v>25.8</v>
      </c>
      <c r="AH14" s="10">
        <v>0</v>
      </c>
      <c r="AI14" s="10">
        <v>0</v>
      </c>
      <c r="AJ14" s="10">
        <v>42.4</v>
      </c>
      <c r="AK14" s="10">
        <v>0</v>
      </c>
      <c r="AL14" s="10">
        <v>0</v>
      </c>
      <c r="AM14" s="10">
        <v>181.15</v>
      </c>
      <c r="AN14" s="10">
        <v>0.43</v>
      </c>
      <c r="AO14" s="10">
        <v>0.24</v>
      </c>
      <c r="AP14" s="10">
        <v>6530.9</v>
      </c>
      <c r="AQ14" s="10">
        <v>2250.5700000000002</v>
      </c>
      <c r="AR14" s="10">
        <v>34.46</v>
      </c>
    </row>
    <row r="15" spans="1:44" s="11" customFormat="1" ht="15.75" x14ac:dyDescent="0.25">
      <c r="A15" s="10">
        <v>6</v>
      </c>
      <c r="B15" s="10" t="s">
        <v>33</v>
      </c>
      <c r="C15" s="10">
        <v>387.81</v>
      </c>
      <c r="D15" s="10">
        <v>12.7</v>
      </c>
      <c r="E15" s="10">
        <v>3.27</v>
      </c>
      <c r="F15" s="10">
        <v>152.19</v>
      </c>
      <c r="G15" s="10">
        <v>0.23</v>
      </c>
      <c r="H15" s="10">
        <v>0.15</v>
      </c>
      <c r="I15" s="10">
        <v>540</v>
      </c>
      <c r="J15" s="10">
        <v>12.93</v>
      </c>
      <c r="K15" s="10">
        <v>2.39</v>
      </c>
      <c r="L15" s="10">
        <v>17.86</v>
      </c>
      <c r="M15" s="10">
        <v>0.45</v>
      </c>
      <c r="N15" s="10">
        <v>2.52</v>
      </c>
      <c r="O15" s="10">
        <v>134.13</v>
      </c>
      <c r="P15" s="10">
        <v>6.58</v>
      </c>
      <c r="Q15" s="10">
        <v>4.91</v>
      </c>
      <c r="R15" s="10">
        <v>691.99</v>
      </c>
      <c r="S15" s="10">
        <v>19.96</v>
      </c>
      <c r="T15" s="10">
        <v>2.88</v>
      </c>
      <c r="U15" s="10">
        <v>1759.94</v>
      </c>
      <c r="V15" s="10">
        <v>269.73</v>
      </c>
      <c r="W15" s="10">
        <v>15.33</v>
      </c>
      <c r="X15" s="10">
        <v>15.1</v>
      </c>
      <c r="Y15" s="10">
        <v>0</v>
      </c>
      <c r="Z15" s="10">
        <v>0</v>
      </c>
      <c r="AA15" s="10">
        <v>51.2</v>
      </c>
      <c r="AB15" s="10">
        <v>1.43</v>
      </c>
      <c r="AC15" s="10">
        <v>2.79</v>
      </c>
      <c r="AD15" s="10">
        <v>402.59</v>
      </c>
      <c r="AE15" s="10">
        <v>6.18</v>
      </c>
      <c r="AF15" s="10">
        <v>1.54</v>
      </c>
      <c r="AG15" s="10">
        <v>13.82</v>
      </c>
      <c r="AH15" s="10">
        <v>0</v>
      </c>
      <c r="AI15" s="10">
        <v>0</v>
      </c>
      <c r="AJ15" s="10">
        <v>20.76</v>
      </c>
      <c r="AK15" s="10">
        <v>0.08</v>
      </c>
      <c r="AL15" s="10">
        <v>0.39</v>
      </c>
      <c r="AM15" s="10">
        <v>60.99</v>
      </c>
      <c r="AN15" s="10">
        <v>295.2</v>
      </c>
      <c r="AO15" s="10">
        <v>484.01</v>
      </c>
      <c r="AP15" s="10">
        <v>3016.39</v>
      </c>
      <c r="AQ15" s="10">
        <v>592.58000000000004</v>
      </c>
      <c r="AR15" s="10">
        <v>19.649999999999999</v>
      </c>
    </row>
    <row r="16" spans="1:44" s="11" customFormat="1" ht="15.75" x14ac:dyDescent="0.25">
      <c r="A16" s="10">
        <v>7</v>
      </c>
      <c r="B16" s="10" t="s">
        <v>34</v>
      </c>
      <c r="C16" s="10">
        <v>425.68</v>
      </c>
      <c r="D16" s="10">
        <v>3.42</v>
      </c>
      <c r="E16" s="10">
        <v>0.8</v>
      </c>
      <c r="F16" s="10">
        <v>296.81</v>
      </c>
      <c r="G16" s="10">
        <v>103.18</v>
      </c>
      <c r="H16" s="10">
        <v>34.76</v>
      </c>
      <c r="I16" s="10">
        <v>722.49</v>
      </c>
      <c r="J16" s="10">
        <v>106.6</v>
      </c>
      <c r="K16" s="10">
        <v>14.75</v>
      </c>
      <c r="L16" s="10">
        <v>35.72</v>
      </c>
      <c r="M16" s="10">
        <v>59.29</v>
      </c>
      <c r="N16" s="10">
        <v>165.99</v>
      </c>
      <c r="O16" s="10">
        <v>261.27</v>
      </c>
      <c r="P16" s="10">
        <v>155.63</v>
      </c>
      <c r="Q16" s="10">
        <v>59.57</v>
      </c>
      <c r="R16" s="10">
        <v>1019.48</v>
      </c>
      <c r="S16" s="10">
        <v>321.52</v>
      </c>
      <c r="T16" s="10">
        <v>31.54</v>
      </c>
      <c r="U16" s="10">
        <v>2816.85</v>
      </c>
      <c r="V16" s="10">
        <v>15.86</v>
      </c>
      <c r="W16" s="10">
        <v>0.56000000000000005</v>
      </c>
      <c r="X16" s="10">
        <v>31.23</v>
      </c>
      <c r="Y16" s="10">
        <v>23.47</v>
      </c>
      <c r="Z16" s="10">
        <v>75.150000000000006</v>
      </c>
      <c r="AA16" s="10">
        <v>68.64</v>
      </c>
      <c r="AB16" s="10">
        <v>1.51</v>
      </c>
      <c r="AC16" s="10">
        <v>2.2000000000000002</v>
      </c>
      <c r="AD16" s="10">
        <v>721.76</v>
      </c>
      <c r="AE16" s="10">
        <v>0.26</v>
      </c>
      <c r="AF16" s="10">
        <v>0.04</v>
      </c>
      <c r="AG16" s="10">
        <v>19.89</v>
      </c>
      <c r="AH16" s="10">
        <v>0</v>
      </c>
      <c r="AI16" s="10">
        <v>0</v>
      </c>
      <c r="AJ16" s="10">
        <v>30.98</v>
      </c>
      <c r="AK16" s="10">
        <v>110.72</v>
      </c>
      <c r="AL16" s="10">
        <v>357.39</v>
      </c>
      <c r="AM16" s="10">
        <v>71.400000000000006</v>
      </c>
      <c r="AN16" s="10">
        <v>0</v>
      </c>
      <c r="AO16" s="10">
        <v>0</v>
      </c>
      <c r="AP16" s="10">
        <v>4780.2299999999996</v>
      </c>
      <c r="AQ16" s="10">
        <v>473.34</v>
      </c>
      <c r="AR16" s="10">
        <v>9.9</v>
      </c>
    </row>
    <row r="17" spans="1:44" s="11" customFormat="1" ht="15.75" x14ac:dyDescent="0.25">
      <c r="A17" s="10">
        <v>8</v>
      </c>
      <c r="B17" s="10" t="s">
        <v>35</v>
      </c>
      <c r="C17" s="10">
        <v>397.21</v>
      </c>
      <c r="D17" s="10">
        <v>206.03</v>
      </c>
      <c r="E17" s="10">
        <v>51.87</v>
      </c>
      <c r="F17" s="10">
        <v>293.47000000000003</v>
      </c>
      <c r="G17" s="10">
        <v>49.35</v>
      </c>
      <c r="H17" s="10">
        <v>16.82</v>
      </c>
      <c r="I17" s="10">
        <v>690.68</v>
      </c>
      <c r="J17" s="10">
        <v>255.38</v>
      </c>
      <c r="K17" s="10">
        <v>36.979999999999997</v>
      </c>
      <c r="L17" s="10">
        <v>37.24</v>
      </c>
      <c r="M17" s="10">
        <v>1.68</v>
      </c>
      <c r="N17" s="10">
        <v>4.51</v>
      </c>
      <c r="O17" s="10">
        <v>321.7</v>
      </c>
      <c r="P17" s="10">
        <v>156.22999999999999</v>
      </c>
      <c r="Q17" s="10">
        <v>48.56</v>
      </c>
      <c r="R17" s="10">
        <v>1049.6199999999999</v>
      </c>
      <c r="S17" s="10">
        <v>413.29</v>
      </c>
      <c r="T17" s="10">
        <v>39.380000000000003</v>
      </c>
      <c r="U17" s="10">
        <v>3907.86</v>
      </c>
      <c r="V17" s="10">
        <v>892.12</v>
      </c>
      <c r="W17" s="10">
        <v>22.83</v>
      </c>
      <c r="X17" s="10">
        <v>79.349999999999994</v>
      </c>
      <c r="Y17" s="10">
        <v>0</v>
      </c>
      <c r="Z17" s="10">
        <v>0</v>
      </c>
      <c r="AA17" s="10">
        <v>209.96</v>
      </c>
      <c r="AB17" s="10">
        <v>36.47</v>
      </c>
      <c r="AC17" s="10">
        <v>17.37</v>
      </c>
      <c r="AD17" s="10">
        <v>1007.61</v>
      </c>
      <c r="AE17" s="10">
        <v>34.520000000000003</v>
      </c>
      <c r="AF17" s="10">
        <v>3.43</v>
      </c>
      <c r="AG17" s="10">
        <v>39.5</v>
      </c>
      <c r="AH17" s="10">
        <v>0.21</v>
      </c>
      <c r="AI17" s="10">
        <v>0.53</v>
      </c>
      <c r="AJ17" s="10">
        <v>43.73</v>
      </c>
      <c r="AK17" s="10">
        <v>1.88</v>
      </c>
      <c r="AL17" s="10">
        <v>4.3</v>
      </c>
      <c r="AM17" s="10">
        <v>121.18</v>
      </c>
      <c r="AN17" s="10">
        <v>0</v>
      </c>
      <c r="AO17" s="10">
        <v>0</v>
      </c>
      <c r="AP17" s="10">
        <v>6458.81</v>
      </c>
      <c r="AQ17" s="10">
        <v>1378.49</v>
      </c>
      <c r="AR17" s="10">
        <v>21.34</v>
      </c>
    </row>
    <row r="18" spans="1:44" s="11" customFormat="1" ht="15.75" x14ac:dyDescent="0.25">
      <c r="A18" s="10">
        <v>9</v>
      </c>
      <c r="B18" s="10" t="s">
        <v>36</v>
      </c>
      <c r="C18" s="10">
        <v>800.32</v>
      </c>
      <c r="D18" s="10">
        <v>12.87</v>
      </c>
      <c r="E18" s="10">
        <v>1.61</v>
      </c>
      <c r="F18" s="10">
        <v>528.66999999999996</v>
      </c>
      <c r="G18" s="10">
        <v>215.27</v>
      </c>
      <c r="H18" s="10">
        <v>40.72</v>
      </c>
      <c r="I18" s="10">
        <v>1328.99</v>
      </c>
      <c r="J18" s="10">
        <v>228.14</v>
      </c>
      <c r="K18" s="10">
        <v>17.170000000000002</v>
      </c>
      <c r="L18" s="10">
        <v>69.52</v>
      </c>
      <c r="M18" s="10">
        <v>0</v>
      </c>
      <c r="N18" s="10">
        <v>0</v>
      </c>
      <c r="O18" s="10">
        <v>405.63</v>
      </c>
      <c r="P18" s="10">
        <v>0</v>
      </c>
      <c r="Q18" s="10">
        <v>0</v>
      </c>
      <c r="R18" s="10">
        <v>1804.14</v>
      </c>
      <c r="S18" s="10">
        <v>228.14</v>
      </c>
      <c r="T18" s="10">
        <v>12.65</v>
      </c>
      <c r="U18" s="10">
        <v>3597.25</v>
      </c>
      <c r="V18" s="10">
        <v>115.19</v>
      </c>
      <c r="W18" s="10">
        <v>3.2</v>
      </c>
      <c r="X18" s="10">
        <v>110.08</v>
      </c>
      <c r="Y18" s="10">
        <v>0</v>
      </c>
      <c r="Z18" s="10">
        <v>0</v>
      </c>
      <c r="AA18" s="10">
        <v>159.97999999999999</v>
      </c>
      <c r="AB18" s="10">
        <v>2.4500000000000002</v>
      </c>
      <c r="AC18" s="10">
        <v>1.53</v>
      </c>
      <c r="AD18" s="10">
        <v>975.04</v>
      </c>
      <c r="AE18" s="10">
        <v>30.96</v>
      </c>
      <c r="AF18" s="10">
        <v>3.18</v>
      </c>
      <c r="AG18" s="10">
        <v>76.39</v>
      </c>
      <c r="AH18" s="10">
        <v>0</v>
      </c>
      <c r="AI18" s="10">
        <v>0</v>
      </c>
      <c r="AJ18" s="10">
        <v>82.94</v>
      </c>
      <c r="AK18" s="10">
        <v>0.01</v>
      </c>
      <c r="AL18" s="10">
        <v>0.01</v>
      </c>
      <c r="AM18" s="10">
        <v>212.82</v>
      </c>
      <c r="AN18" s="10">
        <v>0</v>
      </c>
      <c r="AO18" s="10">
        <v>0</v>
      </c>
      <c r="AP18" s="10">
        <v>7018.64</v>
      </c>
      <c r="AQ18" s="10">
        <v>376.75</v>
      </c>
      <c r="AR18" s="10">
        <v>5.37</v>
      </c>
    </row>
    <row r="19" spans="1:44" s="11" customFormat="1" ht="15.75" x14ac:dyDescent="0.25">
      <c r="A19" s="10">
        <v>10</v>
      </c>
      <c r="B19" s="10" t="s">
        <v>37</v>
      </c>
      <c r="C19" s="10">
        <v>415.25</v>
      </c>
      <c r="D19" s="10">
        <v>41.4</v>
      </c>
      <c r="E19" s="10">
        <v>9.9700000000000006</v>
      </c>
      <c r="F19" s="10">
        <v>296.19</v>
      </c>
      <c r="G19" s="10">
        <v>1.41</v>
      </c>
      <c r="H19" s="10">
        <v>0.48</v>
      </c>
      <c r="I19" s="10">
        <v>711.44</v>
      </c>
      <c r="J19" s="10">
        <v>42.81</v>
      </c>
      <c r="K19" s="10">
        <v>6.02</v>
      </c>
      <c r="L19" s="10">
        <v>129.94999999999999</v>
      </c>
      <c r="M19" s="10">
        <v>0.42</v>
      </c>
      <c r="N19" s="10">
        <v>0.32</v>
      </c>
      <c r="O19" s="10">
        <v>368.05</v>
      </c>
      <c r="P19" s="10">
        <v>11.59</v>
      </c>
      <c r="Q19" s="10">
        <v>3.15</v>
      </c>
      <c r="R19" s="10">
        <v>1209.44</v>
      </c>
      <c r="S19" s="10">
        <v>54.82</v>
      </c>
      <c r="T19" s="10">
        <v>4.53</v>
      </c>
      <c r="U19" s="10">
        <v>4913.6899999999996</v>
      </c>
      <c r="V19" s="10">
        <v>105.13</v>
      </c>
      <c r="W19" s="10">
        <v>2.14</v>
      </c>
      <c r="X19" s="10">
        <v>44.8</v>
      </c>
      <c r="Y19" s="10">
        <v>43.03</v>
      </c>
      <c r="Z19" s="10">
        <v>96.05</v>
      </c>
      <c r="AA19" s="10">
        <v>182.1</v>
      </c>
      <c r="AB19" s="10">
        <v>7.14</v>
      </c>
      <c r="AC19" s="10">
        <v>3.92</v>
      </c>
      <c r="AD19" s="10">
        <v>1016.88</v>
      </c>
      <c r="AE19" s="10">
        <v>18.98</v>
      </c>
      <c r="AF19" s="10">
        <v>1.87</v>
      </c>
      <c r="AG19" s="10">
        <v>39.81</v>
      </c>
      <c r="AH19" s="10">
        <v>0</v>
      </c>
      <c r="AI19" s="10">
        <v>0</v>
      </c>
      <c r="AJ19" s="10">
        <v>45.47</v>
      </c>
      <c r="AK19" s="10">
        <v>0</v>
      </c>
      <c r="AL19" s="10">
        <v>0</v>
      </c>
      <c r="AM19" s="10">
        <v>109.15</v>
      </c>
      <c r="AN19" s="10">
        <v>0.05</v>
      </c>
      <c r="AO19" s="10">
        <v>0.05</v>
      </c>
      <c r="AP19" s="10">
        <v>7561.34</v>
      </c>
      <c r="AQ19" s="10">
        <v>229.15</v>
      </c>
      <c r="AR19" s="10">
        <v>3.03</v>
      </c>
    </row>
    <row r="20" spans="1:44" s="11" customFormat="1" ht="15.75" x14ac:dyDescent="0.25">
      <c r="A20" s="10">
        <v>11</v>
      </c>
      <c r="B20" s="10" t="s">
        <v>38</v>
      </c>
      <c r="C20" s="10">
        <v>68</v>
      </c>
      <c r="D20" s="10">
        <v>0</v>
      </c>
      <c r="E20" s="10">
        <v>0</v>
      </c>
      <c r="F20" s="10">
        <v>26.41</v>
      </c>
      <c r="G20" s="10">
        <v>0.06</v>
      </c>
      <c r="H20" s="10">
        <v>0.23</v>
      </c>
      <c r="I20" s="10">
        <v>94.41</v>
      </c>
      <c r="J20" s="10">
        <v>0.06</v>
      </c>
      <c r="K20" s="10">
        <v>0.06</v>
      </c>
      <c r="L20" s="10">
        <v>6.39</v>
      </c>
      <c r="M20" s="10">
        <v>0</v>
      </c>
      <c r="N20" s="10">
        <v>0</v>
      </c>
      <c r="O20" s="10">
        <v>76.89</v>
      </c>
      <c r="P20" s="10">
        <v>0</v>
      </c>
      <c r="Q20" s="10">
        <v>0</v>
      </c>
      <c r="R20" s="10">
        <v>177.69</v>
      </c>
      <c r="S20" s="10">
        <v>0.06</v>
      </c>
      <c r="T20" s="10">
        <v>0.03</v>
      </c>
      <c r="U20" s="10">
        <v>346.76</v>
      </c>
      <c r="V20" s="10">
        <v>10.3</v>
      </c>
      <c r="W20" s="10">
        <v>2.97</v>
      </c>
      <c r="X20" s="10">
        <v>14.42</v>
      </c>
      <c r="Y20" s="10">
        <v>0</v>
      </c>
      <c r="Z20" s="10">
        <v>0</v>
      </c>
      <c r="AA20" s="10">
        <v>21.74</v>
      </c>
      <c r="AB20" s="10">
        <v>0.01</v>
      </c>
      <c r="AC20" s="10">
        <v>0.05</v>
      </c>
      <c r="AD20" s="10">
        <v>172.98</v>
      </c>
      <c r="AE20" s="10">
        <v>1.44</v>
      </c>
      <c r="AF20" s="10">
        <v>0.83</v>
      </c>
      <c r="AG20" s="10">
        <v>5.89</v>
      </c>
      <c r="AH20" s="10">
        <v>0</v>
      </c>
      <c r="AI20" s="10">
        <v>0</v>
      </c>
      <c r="AJ20" s="10">
        <v>7.27</v>
      </c>
      <c r="AK20" s="10">
        <v>0</v>
      </c>
      <c r="AL20" s="10">
        <v>0</v>
      </c>
      <c r="AM20" s="10">
        <v>12.72</v>
      </c>
      <c r="AN20" s="10">
        <v>0</v>
      </c>
      <c r="AO20" s="10">
        <v>0</v>
      </c>
      <c r="AP20" s="10">
        <v>759.47</v>
      </c>
      <c r="AQ20" s="10">
        <v>11.81</v>
      </c>
      <c r="AR20" s="10">
        <v>1.56</v>
      </c>
    </row>
    <row r="21" spans="1:44" s="11" customFormat="1" ht="15.75" x14ac:dyDescent="0.25">
      <c r="A21" s="10">
        <v>12</v>
      </c>
      <c r="B21" s="10" t="s">
        <v>39</v>
      </c>
      <c r="C21" s="10">
        <v>152.51</v>
      </c>
      <c r="D21" s="10">
        <v>1.55</v>
      </c>
      <c r="E21" s="10">
        <v>1.02</v>
      </c>
      <c r="F21" s="10">
        <v>124.51</v>
      </c>
      <c r="G21" s="10">
        <v>7.8</v>
      </c>
      <c r="H21" s="10">
        <v>6.26</v>
      </c>
      <c r="I21" s="10">
        <v>277.02</v>
      </c>
      <c r="J21" s="10">
        <v>9.35</v>
      </c>
      <c r="K21" s="10">
        <v>3.38</v>
      </c>
      <c r="L21" s="10">
        <v>14.48</v>
      </c>
      <c r="M21" s="10">
        <v>0.05</v>
      </c>
      <c r="N21" s="10">
        <v>0.35</v>
      </c>
      <c r="O21" s="10">
        <v>177.23</v>
      </c>
      <c r="P21" s="10">
        <v>0.12</v>
      </c>
      <c r="Q21" s="10">
        <v>7.0000000000000007E-2</v>
      </c>
      <c r="R21" s="10">
        <v>468.73</v>
      </c>
      <c r="S21" s="10">
        <v>9.52</v>
      </c>
      <c r="T21" s="10">
        <v>2.0299999999999998</v>
      </c>
      <c r="U21" s="10">
        <v>1025.98</v>
      </c>
      <c r="V21" s="10">
        <v>13.56</v>
      </c>
      <c r="W21" s="10">
        <v>1.32</v>
      </c>
      <c r="X21" s="10">
        <v>26.01</v>
      </c>
      <c r="Y21" s="10">
        <v>0</v>
      </c>
      <c r="Z21" s="10">
        <v>0</v>
      </c>
      <c r="AA21" s="10">
        <v>49.48</v>
      </c>
      <c r="AB21" s="10">
        <v>0.52</v>
      </c>
      <c r="AC21" s="10">
        <v>1.05</v>
      </c>
      <c r="AD21" s="10">
        <v>382.06</v>
      </c>
      <c r="AE21" s="10">
        <v>6.11</v>
      </c>
      <c r="AF21" s="10">
        <v>1.6</v>
      </c>
      <c r="AG21" s="10">
        <v>18.12</v>
      </c>
      <c r="AH21" s="10">
        <v>130</v>
      </c>
      <c r="AI21" s="10">
        <v>717.44</v>
      </c>
      <c r="AJ21" s="10">
        <v>26.57</v>
      </c>
      <c r="AK21" s="10">
        <v>0</v>
      </c>
      <c r="AL21" s="10">
        <v>0</v>
      </c>
      <c r="AM21" s="10">
        <v>76.599999999999994</v>
      </c>
      <c r="AN21" s="10">
        <v>110.22</v>
      </c>
      <c r="AO21" s="10">
        <v>143.88999999999999</v>
      </c>
      <c r="AP21" s="10">
        <v>2073.5500000000002</v>
      </c>
      <c r="AQ21" s="10">
        <v>269.93</v>
      </c>
      <c r="AR21" s="10">
        <v>13.02</v>
      </c>
    </row>
    <row r="22" spans="1:44" s="9" customFormat="1" ht="15.75" x14ac:dyDescent="0.25">
      <c r="A22" s="7"/>
      <c r="B22" s="8" t="s">
        <v>40</v>
      </c>
      <c r="C22" s="8">
        <v>3556.24</v>
      </c>
      <c r="D22" s="8">
        <v>468.65</v>
      </c>
      <c r="E22" s="8">
        <v>13.18</v>
      </c>
      <c r="F22" s="8">
        <v>2249.3000000000002</v>
      </c>
      <c r="G22" s="8">
        <v>798.92</v>
      </c>
      <c r="H22" s="8">
        <v>35.520000000000003</v>
      </c>
      <c r="I22" s="8">
        <v>5805.54</v>
      </c>
      <c r="J22" s="8">
        <v>1267.57</v>
      </c>
      <c r="K22" s="8">
        <v>21.83</v>
      </c>
      <c r="L22" s="8">
        <v>383.87</v>
      </c>
      <c r="M22" s="8">
        <v>62.51</v>
      </c>
      <c r="N22" s="8">
        <v>16.28</v>
      </c>
      <c r="O22" s="8">
        <v>2056.56</v>
      </c>
      <c r="P22" s="8">
        <v>477.23</v>
      </c>
      <c r="Q22" s="8">
        <v>23.21</v>
      </c>
      <c r="R22" s="8">
        <v>8245.9699999999993</v>
      </c>
      <c r="S22" s="8">
        <v>1807.31</v>
      </c>
      <c r="T22" s="8">
        <v>21.92</v>
      </c>
      <c r="U22" s="8">
        <v>21837.15</v>
      </c>
      <c r="V22" s="8">
        <v>2872.95</v>
      </c>
      <c r="W22" s="8">
        <v>13.16</v>
      </c>
      <c r="X22" s="8">
        <v>362.15</v>
      </c>
      <c r="Y22" s="8">
        <v>67.75</v>
      </c>
      <c r="Z22" s="8">
        <v>18.71</v>
      </c>
      <c r="AA22" s="8">
        <v>878.78</v>
      </c>
      <c r="AB22" s="8">
        <v>55.12</v>
      </c>
      <c r="AC22" s="8">
        <v>6.27</v>
      </c>
      <c r="AD22" s="8">
        <v>5493.13</v>
      </c>
      <c r="AE22" s="8">
        <v>130.69</v>
      </c>
      <c r="AF22" s="8">
        <v>2.38</v>
      </c>
      <c r="AG22" s="8">
        <v>239.22</v>
      </c>
      <c r="AH22" s="8">
        <v>130.21</v>
      </c>
      <c r="AI22" s="8">
        <v>54.43</v>
      </c>
      <c r="AJ22" s="8">
        <v>300.12</v>
      </c>
      <c r="AK22" s="8">
        <v>112.69</v>
      </c>
      <c r="AL22" s="8">
        <v>37.549999999999997</v>
      </c>
      <c r="AM22" s="8">
        <v>846.01</v>
      </c>
      <c r="AN22" s="8">
        <v>405.9</v>
      </c>
      <c r="AO22" s="8">
        <v>47.98</v>
      </c>
      <c r="AP22" s="8">
        <v>38202.53</v>
      </c>
      <c r="AQ22" s="8">
        <v>5582.62</v>
      </c>
      <c r="AR22" s="8">
        <v>14.61</v>
      </c>
    </row>
    <row r="23" spans="1:44" s="9" customFormat="1" ht="15.75" x14ac:dyDescent="0.25">
      <c r="A23" s="7"/>
      <c r="B23" s="8" t="s">
        <v>41</v>
      </c>
      <c r="C23" s="8" t="s">
        <v>25</v>
      </c>
      <c r="D23" s="8" t="s">
        <v>25</v>
      </c>
      <c r="E23" s="8" t="s">
        <v>25</v>
      </c>
      <c r="F23" s="8" t="s">
        <v>25</v>
      </c>
      <c r="G23" s="8" t="s">
        <v>25</v>
      </c>
      <c r="H23" s="8" t="s">
        <v>25</v>
      </c>
      <c r="I23" s="8" t="s">
        <v>25</v>
      </c>
      <c r="J23" s="8" t="s">
        <v>25</v>
      </c>
      <c r="K23" s="8" t="s">
        <v>25</v>
      </c>
      <c r="L23" s="8" t="s">
        <v>25</v>
      </c>
      <c r="M23" s="8" t="s">
        <v>25</v>
      </c>
      <c r="N23" s="8" t="s">
        <v>25</v>
      </c>
      <c r="O23" s="8" t="s">
        <v>25</v>
      </c>
      <c r="P23" s="8" t="s">
        <v>25</v>
      </c>
      <c r="Q23" s="8" t="s">
        <v>25</v>
      </c>
      <c r="R23" s="8" t="s">
        <v>25</v>
      </c>
      <c r="S23" s="8" t="s">
        <v>25</v>
      </c>
      <c r="T23" s="8" t="s">
        <v>25</v>
      </c>
      <c r="U23" s="8" t="s">
        <v>25</v>
      </c>
      <c r="V23" s="8" t="s">
        <v>25</v>
      </c>
      <c r="W23" s="8" t="s">
        <v>25</v>
      </c>
      <c r="X23" s="8" t="s">
        <v>25</v>
      </c>
      <c r="Y23" s="8" t="s">
        <v>25</v>
      </c>
      <c r="Z23" s="8" t="s">
        <v>25</v>
      </c>
      <c r="AA23" s="8" t="s">
        <v>25</v>
      </c>
      <c r="AB23" s="8" t="s">
        <v>25</v>
      </c>
      <c r="AC23" s="8" t="s">
        <v>25</v>
      </c>
      <c r="AD23" s="8" t="s">
        <v>25</v>
      </c>
      <c r="AE23" s="8" t="s">
        <v>25</v>
      </c>
      <c r="AF23" s="8" t="s">
        <v>25</v>
      </c>
      <c r="AG23" s="8" t="s">
        <v>25</v>
      </c>
      <c r="AH23" s="8" t="s">
        <v>25</v>
      </c>
      <c r="AI23" s="8" t="s">
        <v>25</v>
      </c>
      <c r="AJ23" s="8" t="s">
        <v>25</v>
      </c>
      <c r="AK23" s="8" t="s">
        <v>25</v>
      </c>
      <c r="AL23" s="8" t="s">
        <v>25</v>
      </c>
      <c r="AM23" s="8" t="s">
        <v>25</v>
      </c>
      <c r="AN23" s="8" t="s">
        <v>25</v>
      </c>
      <c r="AO23" s="8" t="s">
        <v>25</v>
      </c>
      <c r="AP23" s="8" t="s">
        <v>25</v>
      </c>
      <c r="AQ23" s="8" t="s">
        <v>25</v>
      </c>
      <c r="AR23" s="8" t="s">
        <v>25</v>
      </c>
    </row>
    <row r="24" spans="1:44" s="11" customFormat="1" ht="15.75" x14ac:dyDescent="0.25">
      <c r="A24" s="10">
        <v>13</v>
      </c>
      <c r="B24" s="10" t="s">
        <v>42</v>
      </c>
      <c r="C24" s="10">
        <v>461.56</v>
      </c>
      <c r="D24" s="10">
        <v>289.64999999999998</v>
      </c>
      <c r="E24" s="10">
        <v>62.75</v>
      </c>
      <c r="F24" s="10">
        <v>336.72</v>
      </c>
      <c r="G24" s="10">
        <v>380</v>
      </c>
      <c r="H24" s="10">
        <v>112.85</v>
      </c>
      <c r="I24" s="10">
        <v>798.28</v>
      </c>
      <c r="J24" s="10">
        <v>669.65</v>
      </c>
      <c r="K24" s="10">
        <v>83.89</v>
      </c>
      <c r="L24" s="10">
        <v>45.21</v>
      </c>
      <c r="M24" s="10">
        <v>0</v>
      </c>
      <c r="N24" s="10">
        <v>0</v>
      </c>
      <c r="O24" s="10">
        <v>632.99</v>
      </c>
      <c r="P24" s="10">
        <v>37.369999999999997</v>
      </c>
      <c r="Q24" s="10">
        <v>5.9</v>
      </c>
      <c r="R24" s="10">
        <v>1476.48</v>
      </c>
      <c r="S24" s="10">
        <v>707.02</v>
      </c>
      <c r="T24" s="10">
        <v>47.89</v>
      </c>
      <c r="U24" s="10">
        <v>5366.31</v>
      </c>
      <c r="V24" s="10">
        <v>477.39</v>
      </c>
      <c r="W24" s="10">
        <v>8.9</v>
      </c>
      <c r="X24" s="10">
        <v>64.95</v>
      </c>
      <c r="Y24" s="10">
        <v>0</v>
      </c>
      <c r="Z24" s="10">
        <v>0</v>
      </c>
      <c r="AA24" s="10">
        <v>97.03</v>
      </c>
      <c r="AB24" s="10">
        <v>4.72</v>
      </c>
      <c r="AC24" s="10">
        <v>4.8600000000000003</v>
      </c>
      <c r="AD24" s="10">
        <v>1643.43</v>
      </c>
      <c r="AE24" s="10">
        <v>131.5</v>
      </c>
      <c r="AF24" s="10">
        <v>8</v>
      </c>
      <c r="AG24" s="10">
        <v>27.03</v>
      </c>
      <c r="AH24" s="10">
        <v>0</v>
      </c>
      <c r="AI24" s="10">
        <v>0</v>
      </c>
      <c r="AJ24" s="10">
        <v>40.479999999999997</v>
      </c>
      <c r="AK24" s="10">
        <v>0</v>
      </c>
      <c r="AL24" s="10">
        <v>0</v>
      </c>
      <c r="AM24" s="10">
        <v>100.66</v>
      </c>
      <c r="AN24" s="10">
        <v>0</v>
      </c>
      <c r="AO24" s="10">
        <v>0</v>
      </c>
      <c r="AP24" s="10">
        <v>8816.3700000000008</v>
      </c>
      <c r="AQ24" s="10">
        <v>1320.63</v>
      </c>
      <c r="AR24" s="10">
        <v>14.98</v>
      </c>
    </row>
    <row r="25" spans="1:44" s="11" customFormat="1" ht="15.75" x14ac:dyDescent="0.25">
      <c r="A25" s="10">
        <v>14</v>
      </c>
      <c r="B25" s="10" t="s">
        <v>43</v>
      </c>
      <c r="C25" s="10">
        <v>1996.74</v>
      </c>
      <c r="D25" s="10">
        <v>1010.61</v>
      </c>
      <c r="E25" s="10">
        <v>50.61</v>
      </c>
      <c r="F25" s="10">
        <v>1322.77</v>
      </c>
      <c r="G25" s="10">
        <v>23.82</v>
      </c>
      <c r="H25" s="10">
        <v>1.8</v>
      </c>
      <c r="I25" s="10">
        <v>3319.51</v>
      </c>
      <c r="J25" s="10">
        <v>1034.43</v>
      </c>
      <c r="K25" s="10">
        <v>31.16</v>
      </c>
      <c r="L25" s="10">
        <v>258.14</v>
      </c>
      <c r="M25" s="10">
        <v>12.71</v>
      </c>
      <c r="N25" s="10">
        <v>4.92</v>
      </c>
      <c r="O25" s="10">
        <v>749.1</v>
      </c>
      <c r="P25" s="10">
        <v>132.46</v>
      </c>
      <c r="Q25" s="10">
        <v>17.68</v>
      </c>
      <c r="R25" s="10">
        <v>4326.75</v>
      </c>
      <c r="S25" s="10">
        <v>1179.5999999999999</v>
      </c>
      <c r="T25" s="10">
        <v>27.26</v>
      </c>
      <c r="U25" s="10">
        <v>5488.11</v>
      </c>
      <c r="V25" s="10">
        <v>922.1</v>
      </c>
      <c r="W25" s="10">
        <v>16.8</v>
      </c>
      <c r="X25" s="10">
        <v>146.88</v>
      </c>
      <c r="Y25" s="10">
        <v>0</v>
      </c>
      <c r="Z25" s="10">
        <v>0</v>
      </c>
      <c r="AA25" s="10">
        <v>253.66</v>
      </c>
      <c r="AB25" s="10">
        <v>16.46</v>
      </c>
      <c r="AC25" s="10">
        <v>6.49</v>
      </c>
      <c r="AD25" s="10">
        <v>1406.67</v>
      </c>
      <c r="AE25" s="10">
        <v>98.65</v>
      </c>
      <c r="AF25" s="10">
        <v>7.01</v>
      </c>
      <c r="AG25" s="10">
        <v>114.11</v>
      </c>
      <c r="AH25" s="10">
        <v>0</v>
      </c>
      <c r="AI25" s="10">
        <v>0</v>
      </c>
      <c r="AJ25" s="10">
        <v>118.89</v>
      </c>
      <c r="AK25" s="10">
        <v>0.05</v>
      </c>
      <c r="AL25" s="10">
        <v>0.04</v>
      </c>
      <c r="AM25" s="10">
        <v>369.48</v>
      </c>
      <c r="AN25" s="10">
        <v>2.99</v>
      </c>
      <c r="AO25" s="10">
        <v>0.81</v>
      </c>
      <c r="AP25" s="10">
        <v>12224.55</v>
      </c>
      <c r="AQ25" s="10">
        <v>2219.85</v>
      </c>
      <c r="AR25" s="10">
        <v>18.16</v>
      </c>
    </row>
    <row r="26" spans="1:44" s="11" customFormat="1" ht="15.75" x14ac:dyDescent="0.25">
      <c r="A26" s="10">
        <v>15</v>
      </c>
      <c r="B26" s="10" t="s">
        <v>44</v>
      </c>
      <c r="C26" s="10">
        <v>311.64</v>
      </c>
      <c r="D26" s="10">
        <v>68.5</v>
      </c>
      <c r="E26" s="10">
        <v>21.98</v>
      </c>
      <c r="F26" s="10">
        <v>239.8</v>
      </c>
      <c r="G26" s="10">
        <v>484.85</v>
      </c>
      <c r="H26" s="10">
        <v>202.19</v>
      </c>
      <c r="I26" s="10">
        <v>551.44000000000005</v>
      </c>
      <c r="J26" s="10">
        <v>553.35</v>
      </c>
      <c r="K26" s="10">
        <v>100.35</v>
      </c>
      <c r="L26" s="10">
        <v>34.76</v>
      </c>
      <c r="M26" s="10">
        <v>3.95</v>
      </c>
      <c r="N26" s="10">
        <v>11.36</v>
      </c>
      <c r="O26" s="10">
        <v>124.55</v>
      </c>
      <c r="P26" s="10">
        <v>89.9</v>
      </c>
      <c r="Q26" s="10">
        <v>72.180000000000007</v>
      </c>
      <c r="R26" s="10">
        <v>710.75</v>
      </c>
      <c r="S26" s="10">
        <v>647.20000000000005</v>
      </c>
      <c r="T26" s="10">
        <v>91.06</v>
      </c>
      <c r="U26" s="10">
        <v>3987.61</v>
      </c>
      <c r="V26" s="10">
        <v>1349.18</v>
      </c>
      <c r="W26" s="10">
        <v>33.83</v>
      </c>
      <c r="X26" s="10">
        <v>31.63</v>
      </c>
      <c r="Y26" s="10">
        <v>6.74</v>
      </c>
      <c r="Z26" s="10">
        <v>21.31</v>
      </c>
      <c r="AA26" s="10">
        <v>63.17</v>
      </c>
      <c r="AB26" s="10">
        <v>0</v>
      </c>
      <c r="AC26" s="10">
        <v>0</v>
      </c>
      <c r="AD26" s="10">
        <v>324.3</v>
      </c>
      <c r="AE26" s="10">
        <v>0</v>
      </c>
      <c r="AF26" s="10">
        <v>0</v>
      </c>
      <c r="AG26" s="10">
        <v>32.71</v>
      </c>
      <c r="AH26" s="10">
        <v>0</v>
      </c>
      <c r="AI26" s="10">
        <v>0</v>
      </c>
      <c r="AJ26" s="10">
        <v>54.77</v>
      </c>
      <c r="AK26" s="10">
        <v>0</v>
      </c>
      <c r="AL26" s="10">
        <v>0</v>
      </c>
      <c r="AM26" s="10">
        <v>226.63</v>
      </c>
      <c r="AN26" s="10">
        <v>109.79</v>
      </c>
      <c r="AO26" s="10">
        <v>48.44</v>
      </c>
      <c r="AP26" s="10">
        <v>5431.57</v>
      </c>
      <c r="AQ26" s="10">
        <v>2112.91</v>
      </c>
      <c r="AR26" s="10">
        <v>38.9</v>
      </c>
    </row>
    <row r="27" spans="1:44" s="11" customFormat="1" ht="15.75" x14ac:dyDescent="0.25">
      <c r="A27" s="10">
        <v>16</v>
      </c>
      <c r="B27" s="10" t="s">
        <v>45</v>
      </c>
      <c r="C27" s="10">
        <v>90.04</v>
      </c>
      <c r="D27" s="10">
        <v>84.62</v>
      </c>
      <c r="E27" s="10">
        <v>93.98</v>
      </c>
      <c r="F27" s="10">
        <v>31.26</v>
      </c>
      <c r="G27" s="10">
        <v>84.6</v>
      </c>
      <c r="H27" s="10">
        <v>270.63</v>
      </c>
      <c r="I27" s="10">
        <v>121.3</v>
      </c>
      <c r="J27" s="10">
        <v>169.22</v>
      </c>
      <c r="K27" s="10">
        <v>139.51</v>
      </c>
      <c r="L27" s="10">
        <v>3.41</v>
      </c>
      <c r="M27" s="10">
        <v>0</v>
      </c>
      <c r="N27" s="10">
        <v>0</v>
      </c>
      <c r="O27" s="10">
        <v>44.23</v>
      </c>
      <c r="P27" s="10">
        <v>0</v>
      </c>
      <c r="Q27" s="10">
        <v>0</v>
      </c>
      <c r="R27" s="10">
        <v>168.94</v>
      </c>
      <c r="S27" s="10">
        <v>169.22</v>
      </c>
      <c r="T27" s="10">
        <v>100.17</v>
      </c>
      <c r="U27" s="10">
        <v>334.49</v>
      </c>
      <c r="V27" s="10">
        <v>2.73</v>
      </c>
      <c r="W27" s="10">
        <v>0.82</v>
      </c>
      <c r="X27" s="10">
        <v>7.31</v>
      </c>
      <c r="Y27" s="10">
        <v>0</v>
      </c>
      <c r="Z27" s="10">
        <v>0</v>
      </c>
      <c r="AA27" s="10">
        <v>13.37</v>
      </c>
      <c r="AB27" s="10">
        <v>0</v>
      </c>
      <c r="AC27" s="10">
        <v>0</v>
      </c>
      <c r="AD27" s="10">
        <v>77.959999999999994</v>
      </c>
      <c r="AE27" s="10">
        <v>0</v>
      </c>
      <c r="AF27" s="10">
        <v>0</v>
      </c>
      <c r="AG27" s="10">
        <v>4.0199999999999996</v>
      </c>
      <c r="AH27" s="10">
        <v>0</v>
      </c>
      <c r="AI27" s="10">
        <v>0</v>
      </c>
      <c r="AJ27" s="10">
        <v>5.19</v>
      </c>
      <c r="AK27" s="10">
        <v>0</v>
      </c>
      <c r="AL27" s="10">
        <v>0</v>
      </c>
      <c r="AM27" s="10">
        <v>13.07</v>
      </c>
      <c r="AN27" s="10">
        <v>7.33</v>
      </c>
      <c r="AO27" s="10">
        <v>56.08</v>
      </c>
      <c r="AP27" s="10">
        <v>624.35</v>
      </c>
      <c r="AQ27" s="10">
        <v>179.28</v>
      </c>
      <c r="AR27" s="10">
        <v>28.71</v>
      </c>
    </row>
    <row r="28" spans="1:44" s="11" customFormat="1" ht="15.75" x14ac:dyDescent="0.25">
      <c r="A28" s="10">
        <v>17</v>
      </c>
      <c r="B28" s="10" t="s">
        <v>46</v>
      </c>
      <c r="C28" s="10">
        <v>45.07</v>
      </c>
      <c r="D28" s="10">
        <v>15.02</v>
      </c>
      <c r="E28" s="10">
        <v>33.33</v>
      </c>
      <c r="F28" s="10">
        <v>29.06</v>
      </c>
      <c r="G28" s="10">
        <v>0.04</v>
      </c>
      <c r="H28" s="10">
        <v>0.14000000000000001</v>
      </c>
      <c r="I28" s="10">
        <v>74.13</v>
      </c>
      <c r="J28" s="10">
        <v>15.06</v>
      </c>
      <c r="K28" s="10">
        <v>20.32</v>
      </c>
      <c r="L28" s="10">
        <v>4.0199999999999996</v>
      </c>
      <c r="M28" s="10">
        <v>0.97</v>
      </c>
      <c r="N28" s="10">
        <v>24.13</v>
      </c>
      <c r="O28" s="10">
        <v>21.79</v>
      </c>
      <c r="P28" s="10">
        <v>2</v>
      </c>
      <c r="Q28" s="10">
        <v>9.18</v>
      </c>
      <c r="R28" s="10">
        <v>99.94</v>
      </c>
      <c r="S28" s="10">
        <v>18.03</v>
      </c>
      <c r="T28" s="10">
        <v>18.04</v>
      </c>
      <c r="U28" s="10">
        <v>250.15</v>
      </c>
      <c r="V28" s="10">
        <v>39.03</v>
      </c>
      <c r="W28" s="10">
        <v>15.6</v>
      </c>
      <c r="X28" s="10">
        <v>5.51</v>
      </c>
      <c r="Y28" s="10">
        <v>0</v>
      </c>
      <c r="Z28" s="10">
        <v>0</v>
      </c>
      <c r="AA28" s="10">
        <v>9.85</v>
      </c>
      <c r="AB28" s="10">
        <v>0.26</v>
      </c>
      <c r="AC28" s="10">
        <v>2.64</v>
      </c>
      <c r="AD28" s="10">
        <v>94.15</v>
      </c>
      <c r="AE28" s="10">
        <v>1.65</v>
      </c>
      <c r="AF28" s="10">
        <v>1.75</v>
      </c>
      <c r="AG28" s="10">
        <v>5.0199999999999996</v>
      </c>
      <c r="AH28" s="10">
        <v>0</v>
      </c>
      <c r="AI28" s="10">
        <v>0</v>
      </c>
      <c r="AJ28" s="10">
        <v>5.63</v>
      </c>
      <c r="AK28" s="10">
        <v>0</v>
      </c>
      <c r="AL28" s="10">
        <v>0</v>
      </c>
      <c r="AM28" s="10">
        <v>25.15</v>
      </c>
      <c r="AN28" s="10">
        <v>0</v>
      </c>
      <c r="AO28" s="10">
        <v>0</v>
      </c>
      <c r="AP28" s="10">
        <v>495.4</v>
      </c>
      <c r="AQ28" s="10">
        <v>58.97</v>
      </c>
      <c r="AR28" s="10">
        <v>11.9</v>
      </c>
    </row>
    <row r="29" spans="1:44" s="11" customFormat="1" ht="15.75" x14ac:dyDescent="0.25">
      <c r="A29" s="10">
        <v>18</v>
      </c>
      <c r="B29" s="10" t="s">
        <v>47</v>
      </c>
      <c r="C29" s="10">
        <v>30.07</v>
      </c>
      <c r="D29" s="10">
        <v>0</v>
      </c>
      <c r="E29" s="10">
        <v>0</v>
      </c>
      <c r="F29" s="10">
        <v>3.94</v>
      </c>
      <c r="G29" s="10">
        <v>11.04</v>
      </c>
      <c r="H29" s="10">
        <v>280.2</v>
      </c>
      <c r="I29" s="10">
        <v>34.01</v>
      </c>
      <c r="J29" s="10">
        <v>11.04</v>
      </c>
      <c r="K29" s="10">
        <v>32.46</v>
      </c>
      <c r="L29" s="10">
        <v>0.86</v>
      </c>
      <c r="M29" s="10">
        <v>0</v>
      </c>
      <c r="N29" s="10">
        <v>0</v>
      </c>
      <c r="O29" s="10">
        <v>17.32</v>
      </c>
      <c r="P29" s="10">
        <v>0</v>
      </c>
      <c r="Q29" s="10">
        <v>0</v>
      </c>
      <c r="R29" s="10">
        <v>52.19</v>
      </c>
      <c r="S29" s="10">
        <v>11.04</v>
      </c>
      <c r="T29" s="10">
        <v>21.15</v>
      </c>
      <c r="U29" s="10">
        <v>162.03</v>
      </c>
      <c r="V29" s="10">
        <v>40</v>
      </c>
      <c r="W29" s="10">
        <v>24.69</v>
      </c>
      <c r="X29" s="10">
        <v>1.6</v>
      </c>
      <c r="Y29" s="10">
        <v>0</v>
      </c>
      <c r="Z29" s="10">
        <v>0</v>
      </c>
      <c r="AA29" s="10">
        <v>4.62</v>
      </c>
      <c r="AB29" s="10">
        <v>0.06</v>
      </c>
      <c r="AC29" s="10">
        <v>1.3</v>
      </c>
      <c r="AD29" s="10">
        <v>47.72</v>
      </c>
      <c r="AE29" s="10">
        <v>0.83</v>
      </c>
      <c r="AF29" s="10">
        <v>1.74</v>
      </c>
      <c r="AG29" s="10">
        <v>1.83</v>
      </c>
      <c r="AH29" s="10">
        <v>0</v>
      </c>
      <c r="AI29" s="10">
        <v>0</v>
      </c>
      <c r="AJ29" s="10">
        <v>1.85</v>
      </c>
      <c r="AK29" s="10">
        <v>0</v>
      </c>
      <c r="AL29" s="10">
        <v>0</v>
      </c>
      <c r="AM29" s="10">
        <v>19.55</v>
      </c>
      <c r="AN29" s="10">
        <v>0</v>
      </c>
      <c r="AO29" s="10">
        <v>0</v>
      </c>
      <c r="AP29" s="10">
        <v>291.39</v>
      </c>
      <c r="AQ29" s="10">
        <v>51.93</v>
      </c>
      <c r="AR29" s="10">
        <v>17.82</v>
      </c>
    </row>
    <row r="30" spans="1:44" s="11" customFormat="1" ht="15.75" x14ac:dyDescent="0.25">
      <c r="A30" s="10">
        <v>19</v>
      </c>
      <c r="B30" s="10" t="s">
        <v>48</v>
      </c>
      <c r="C30" s="10">
        <v>416.41</v>
      </c>
      <c r="D30" s="10">
        <v>1494.47</v>
      </c>
      <c r="E30" s="10">
        <v>358.89</v>
      </c>
      <c r="F30" s="10">
        <v>215.65</v>
      </c>
      <c r="G30" s="10">
        <v>8.86</v>
      </c>
      <c r="H30" s="10">
        <v>4.1100000000000003</v>
      </c>
      <c r="I30" s="10">
        <v>632.05999999999995</v>
      </c>
      <c r="J30" s="10">
        <v>1503.33</v>
      </c>
      <c r="K30" s="10">
        <v>237.85</v>
      </c>
      <c r="L30" s="10">
        <v>36.229999999999997</v>
      </c>
      <c r="M30" s="10">
        <v>0</v>
      </c>
      <c r="N30" s="10">
        <v>0</v>
      </c>
      <c r="O30" s="10">
        <v>337.99</v>
      </c>
      <c r="P30" s="10">
        <v>31.05</v>
      </c>
      <c r="Q30" s="10">
        <v>9.19</v>
      </c>
      <c r="R30" s="10">
        <v>1006.28</v>
      </c>
      <c r="S30" s="10">
        <v>1534.38</v>
      </c>
      <c r="T30" s="10">
        <v>152.47999999999999</v>
      </c>
      <c r="U30" s="10">
        <v>3297.64</v>
      </c>
      <c r="V30" s="10">
        <v>502.85</v>
      </c>
      <c r="W30" s="10">
        <v>15.25</v>
      </c>
      <c r="X30" s="10">
        <v>42.69</v>
      </c>
      <c r="Y30" s="10">
        <v>0</v>
      </c>
      <c r="Z30" s="10">
        <v>0</v>
      </c>
      <c r="AA30" s="10">
        <v>33.979999999999997</v>
      </c>
      <c r="AB30" s="10">
        <v>1.05</v>
      </c>
      <c r="AC30" s="10">
        <v>3.09</v>
      </c>
      <c r="AD30" s="10">
        <v>382.92</v>
      </c>
      <c r="AE30" s="10">
        <v>11.56</v>
      </c>
      <c r="AF30" s="10">
        <v>3.02</v>
      </c>
      <c r="AG30" s="10">
        <v>17.86</v>
      </c>
      <c r="AH30" s="10">
        <v>2.79</v>
      </c>
      <c r="AI30" s="10">
        <v>15.62</v>
      </c>
      <c r="AJ30" s="10">
        <v>26</v>
      </c>
      <c r="AK30" s="10">
        <v>0.82</v>
      </c>
      <c r="AL30" s="10">
        <v>3.15</v>
      </c>
      <c r="AM30" s="10">
        <v>78.94</v>
      </c>
      <c r="AN30" s="10">
        <v>12.77</v>
      </c>
      <c r="AO30" s="10">
        <v>16.18</v>
      </c>
      <c r="AP30" s="10">
        <v>4886.3100000000004</v>
      </c>
      <c r="AQ30" s="10">
        <v>2066.2199999999998</v>
      </c>
      <c r="AR30" s="10">
        <v>42.29</v>
      </c>
    </row>
    <row r="31" spans="1:44" s="11" customFormat="1" ht="15.75" x14ac:dyDescent="0.25">
      <c r="A31" s="10">
        <v>20</v>
      </c>
      <c r="B31" s="10" t="s">
        <v>49</v>
      </c>
      <c r="C31" s="10">
        <v>3.68</v>
      </c>
      <c r="D31" s="10">
        <v>7.5</v>
      </c>
      <c r="E31" s="10">
        <v>203.8</v>
      </c>
      <c r="F31" s="10">
        <v>9.86</v>
      </c>
      <c r="G31" s="10">
        <v>0</v>
      </c>
      <c r="H31" s="10">
        <v>0</v>
      </c>
      <c r="I31" s="10">
        <v>13.54</v>
      </c>
      <c r="J31" s="10">
        <v>7.5</v>
      </c>
      <c r="K31" s="10">
        <v>55.39</v>
      </c>
      <c r="L31" s="10">
        <v>1.34</v>
      </c>
      <c r="M31" s="10">
        <v>0</v>
      </c>
      <c r="N31" s="10">
        <v>0</v>
      </c>
      <c r="O31" s="10">
        <v>39.08</v>
      </c>
      <c r="P31" s="10">
        <v>48.91</v>
      </c>
      <c r="Q31" s="10">
        <v>125.15</v>
      </c>
      <c r="R31" s="10">
        <v>53.96</v>
      </c>
      <c r="S31" s="10">
        <v>56.41</v>
      </c>
      <c r="T31" s="10">
        <v>104.54</v>
      </c>
      <c r="U31" s="10">
        <v>112.03</v>
      </c>
      <c r="V31" s="10">
        <v>6.3</v>
      </c>
      <c r="W31" s="10">
        <v>5.62</v>
      </c>
      <c r="X31" s="10">
        <v>1.1000000000000001</v>
      </c>
      <c r="Y31" s="10">
        <v>0</v>
      </c>
      <c r="Z31" s="10">
        <v>0</v>
      </c>
      <c r="AA31" s="10">
        <v>4.62</v>
      </c>
      <c r="AB31" s="10">
        <v>0.35</v>
      </c>
      <c r="AC31" s="10">
        <v>7.58</v>
      </c>
      <c r="AD31" s="10">
        <v>44.56</v>
      </c>
      <c r="AE31" s="10">
        <v>0.74</v>
      </c>
      <c r="AF31" s="10">
        <v>1.66</v>
      </c>
      <c r="AG31" s="10">
        <v>2.0299999999999998</v>
      </c>
      <c r="AH31" s="10">
        <v>0</v>
      </c>
      <c r="AI31" s="10">
        <v>0</v>
      </c>
      <c r="AJ31" s="10">
        <v>2.35</v>
      </c>
      <c r="AK31" s="10">
        <v>0</v>
      </c>
      <c r="AL31" s="10">
        <v>0</v>
      </c>
      <c r="AM31" s="10">
        <v>9.0500000000000007</v>
      </c>
      <c r="AN31" s="10">
        <v>0.01</v>
      </c>
      <c r="AO31" s="10">
        <v>0.11</v>
      </c>
      <c r="AP31" s="10">
        <v>229.7</v>
      </c>
      <c r="AQ31" s="10">
        <v>63.81</v>
      </c>
      <c r="AR31" s="10">
        <v>27.78</v>
      </c>
    </row>
    <row r="32" spans="1:44" s="11" customFormat="1" ht="15.75" x14ac:dyDescent="0.25">
      <c r="A32" s="10">
        <v>21</v>
      </c>
      <c r="B32" s="10" t="s">
        <v>50</v>
      </c>
      <c r="C32" s="10">
        <v>122.67</v>
      </c>
      <c r="D32" s="10">
        <v>131.72</v>
      </c>
      <c r="E32" s="10">
        <v>107.38</v>
      </c>
      <c r="F32" s="10">
        <v>73.3</v>
      </c>
      <c r="G32" s="10">
        <v>0.28000000000000003</v>
      </c>
      <c r="H32" s="10">
        <v>0.38</v>
      </c>
      <c r="I32" s="10">
        <v>195.97</v>
      </c>
      <c r="J32" s="10">
        <v>132</v>
      </c>
      <c r="K32" s="10">
        <v>67.36</v>
      </c>
      <c r="L32" s="10">
        <v>8.5500000000000007</v>
      </c>
      <c r="M32" s="10">
        <v>1.5</v>
      </c>
      <c r="N32" s="10">
        <v>17.54</v>
      </c>
      <c r="O32" s="10">
        <v>89.73</v>
      </c>
      <c r="P32" s="10">
        <v>0</v>
      </c>
      <c r="Q32" s="10">
        <v>0</v>
      </c>
      <c r="R32" s="10">
        <v>294.25</v>
      </c>
      <c r="S32" s="10">
        <v>133.5</v>
      </c>
      <c r="T32" s="10">
        <v>45.37</v>
      </c>
      <c r="U32" s="10">
        <v>226.21</v>
      </c>
      <c r="V32" s="10">
        <v>36.17</v>
      </c>
      <c r="W32" s="10">
        <v>15.99</v>
      </c>
      <c r="X32" s="10">
        <v>4.8</v>
      </c>
      <c r="Y32" s="10">
        <v>0</v>
      </c>
      <c r="Z32" s="10">
        <v>0</v>
      </c>
      <c r="AA32" s="10">
        <v>13.77</v>
      </c>
      <c r="AB32" s="10">
        <v>0</v>
      </c>
      <c r="AC32" s="10">
        <v>0</v>
      </c>
      <c r="AD32" s="10">
        <v>146.29</v>
      </c>
      <c r="AE32" s="10">
        <v>0</v>
      </c>
      <c r="AF32" s="10">
        <v>0</v>
      </c>
      <c r="AG32" s="10">
        <v>5.04</v>
      </c>
      <c r="AH32" s="10">
        <v>0</v>
      </c>
      <c r="AI32" s="10">
        <v>0</v>
      </c>
      <c r="AJ32" s="10">
        <v>6.49</v>
      </c>
      <c r="AK32" s="10">
        <v>0</v>
      </c>
      <c r="AL32" s="10">
        <v>0</v>
      </c>
      <c r="AM32" s="10">
        <v>33.840000000000003</v>
      </c>
      <c r="AN32" s="10">
        <v>0</v>
      </c>
      <c r="AO32" s="10">
        <v>0</v>
      </c>
      <c r="AP32" s="10">
        <v>730.69</v>
      </c>
      <c r="AQ32" s="10">
        <v>169.67</v>
      </c>
      <c r="AR32" s="10">
        <v>23.22</v>
      </c>
    </row>
    <row r="33" spans="1:44" s="11" customFormat="1" ht="15.75" x14ac:dyDescent="0.25">
      <c r="A33" s="10">
        <v>22</v>
      </c>
      <c r="B33" s="10" t="s">
        <v>51</v>
      </c>
      <c r="C33" s="10">
        <v>67.72</v>
      </c>
      <c r="D33" s="10">
        <v>1.3</v>
      </c>
      <c r="E33" s="10">
        <v>1.92</v>
      </c>
      <c r="F33" s="10">
        <v>62.04</v>
      </c>
      <c r="G33" s="10">
        <v>5.5</v>
      </c>
      <c r="H33" s="10">
        <v>8.8699999999999992</v>
      </c>
      <c r="I33" s="10">
        <v>129.76</v>
      </c>
      <c r="J33" s="10">
        <v>6.8</v>
      </c>
      <c r="K33" s="10">
        <v>5.24</v>
      </c>
      <c r="L33" s="10">
        <v>8.76</v>
      </c>
      <c r="M33" s="10">
        <v>0</v>
      </c>
      <c r="N33" s="10">
        <v>0</v>
      </c>
      <c r="O33" s="10">
        <v>80.48</v>
      </c>
      <c r="P33" s="10">
        <v>6.83</v>
      </c>
      <c r="Q33" s="10">
        <v>8.49</v>
      </c>
      <c r="R33" s="10">
        <v>219</v>
      </c>
      <c r="S33" s="10">
        <v>13.63</v>
      </c>
      <c r="T33" s="10">
        <v>6.22</v>
      </c>
      <c r="U33" s="10">
        <v>355.33</v>
      </c>
      <c r="V33" s="10">
        <v>32.9</v>
      </c>
      <c r="W33" s="10">
        <v>9.26</v>
      </c>
      <c r="X33" s="10">
        <v>9.43</v>
      </c>
      <c r="Y33" s="10">
        <v>0</v>
      </c>
      <c r="Z33" s="10">
        <v>0</v>
      </c>
      <c r="AA33" s="10">
        <v>9.31</v>
      </c>
      <c r="AB33" s="10">
        <v>0</v>
      </c>
      <c r="AC33" s="10">
        <v>0</v>
      </c>
      <c r="AD33" s="10">
        <v>92.69</v>
      </c>
      <c r="AE33" s="10">
        <v>0</v>
      </c>
      <c r="AF33" s="10">
        <v>0</v>
      </c>
      <c r="AG33" s="10">
        <v>5.62</v>
      </c>
      <c r="AH33" s="10">
        <v>0</v>
      </c>
      <c r="AI33" s="10">
        <v>0</v>
      </c>
      <c r="AJ33" s="10">
        <v>6.41</v>
      </c>
      <c r="AK33" s="10">
        <v>0</v>
      </c>
      <c r="AL33" s="10">
        <v>0</v>
      </c>
      <c r="AM33" s="10">
        <v>17.559999999999999</v>
      </c>
      <c r="AN33" s="10">
        <v>0</v>
      </c>
      <c r="AO33" s="10">
        <v>0</v>
      </c>
      <c r="AP33" s="10">
        <v>715.35</v>
      </c>
      <c r="AQ33" s="10">
        <v>46.53</v>
      </c>
      <c r="AR33" s="10">
        <v>6.5</v>
      </c>
    </row>
    <row r="34" spans="1:44" s="11" customFormat="1" ht="15.75" x14ac:dyDescent="0.25">
      <c r="A34" s="10">
        <v>23</v>
      </c>
      <c r="B34" s="10" t="s">
        <v>52</v>
      </c>
      <c r="C34" s="10">
        <v>182.96</v>
      </c>
      <c r="D34" s="10">
        <v>13.7</v>
      </c>
      <c r="E34" s="10">
        <v>7.49</v>
      </c>
      <c r="F34" s="10">
        <v>180.83</v>
      </c>
      <c r="G34" s="10">
        <v>0.2</v>
      </c>
      <c r="H34" s="10">
        <v>0.11</v>
      </c>
      <c r="I34" s="10">
        <v>363.79</v>
      </c>
      <c r="J34" s="10">
        <v>13.9</v>
      </c>
      <c r="K34" s="10">
        <v>3.82</v>
      </c>
      <c r="L34" s="10">
        <v>13.04</v>
      </c>
      <c r="M34" s="10">
        <v>0</v>
      </c>
      <c r="N34" s="10">
        <v>0</v>
      </c>
      <c r="O34" s="10">
        <v>43.97</v>
      </c>
      <c r="P34" s="10">
        <v>97.42</v>
      </c>
      <c r="Q34" s="10">
        <v>221.56</v>
      </c>
      <c r="R34" s="10">
        <v>420.8</v>
      </c>
      <c r="S34" s="10">
        <v>111.32</v>
      </c>
      <c r="T34" s="10">
        <v>26.45</v>
      </c>
      <c r="U34" s="10">
        <v>380.89</v>
      </c>
      <c r="V34" s="10">
        <v>431.9</v>
      </c>
      <c r="W34" s="10">
        <v>113.39</v>
      </c>
      <c r="X34" s="10">
        <v>5.4</v>
      </c>
      <c r="Y34" s="10">
        <v>0</v>
      </c>
      <c r="Z34" s="10">
        <v>0</v>
      </c>
      <c r="AA34" s="10">
        <v>7.34</v>
      </c>
      <c r="AB34" s="10">
        <v>0.05</v>
      </c>
      <c r="AC34" s="10">
        <v>0.68</v>
      </c>
      <c r="AD34" s="10">
        <v>30.89</v>
      </c>
      <c r="AE34" s="10">
        <v>1.44</v>
      </c>
      <c r="AF34" s="10">
        <v>4.66</v>
      </c>
      <c r="AG34" s="10">
        <v>2.91</v>
      </c>
      <c r="AH34" s="10">
        <v>0</v>
      </c>
      <c r="AI34" s="10">
        <v>0</v>
      </c>
      <c r="AJ34" s="10">
        <v>6.69</v>
      </c>
      <c r="AK34" s="10">
        <v>0</v>
      </c>
      <c r="AL34" s="10">
        <v>0</v>
      </c>
      <c r="AM34" s="10">
        <v>15.54</v>
      </c>
      <c r="AN34" s="10">
        <v>43.78</v>
      </c>
      <c r="AO34" s="10">
        <v>281.72000000000003</v>
      </c>
      <c r="AP34" s="10">
        <v>870.46</v>
      </c>
      <c r="AQ34" s="10">
        <v>588.49</v>
      </c>
      <c r="AR34" s="10">
        <v>67.61</v>
      </c>
    </row>
    <row r="35" spans="1:44" s="11" customFormat="1" ht="15.75" x14ac:dyDescent="0.25">
      <c r="A35" s="10">
        <v>24</v>
      </c>
      <c r="B35" s="10" t="s">
        <v>53</v>
      </c>
      <c r="C35" s="10">
        <v>79.459999999999994</v>
      </c>
      <c r="D35" s="10">
        <v>0.87</v>
      </c>
      <c r="E35" s="10">
        <v>1.0900000000000001</v>
      </c>
      <c r="F35" s="10">
        <v>60.04</v>
      </c>
      <c r="G35" s="10">
        <v>0</v>
      </c>
      <c r="H35" s="10">
        <v>0</v>
      </c>
      <c r="I35" s="10">
        <v>139.5</v>
      </c>
      <c r="J35" s="10">
        <v>0.87</v>
      </c>
      <c r="K35" s="10">
        <v>0.62</v>
      </c>
      <c r="L35" s="10">
        <v>7.39</v>
      </c>
      <c r="M35" s="10">
        <v>0</v>
      </c>
      <c r="N35" s="10">
        <v>0</v>
      </c>
      <c r="O35" s="10">
        <v>97.57</v>
      </c>
      <c r="P35" s="10">
        <v>476.26</v>
      </c>
      <c r="Q35" s="10">
        <v>488.12</v>
      </c>
      <c r="R35" s="10">
        <v>244.46</v>
      </c>
      <c r="S35" s="10">
        <v>477.13</v>
      </c>
      <c r="T35" s="10">
        <v>195.18</v>
      </c>
      <c r="U35" s="10">
        <v>2619.4499999999998</v>
      </c>
      <c r="V35" s="10">
        <v>643.79999999999995</v>
      </c>
      <c r="W35" s="10">
        <v>24.58</v>
      </c>
      <c r="X35" s="10">
        <v>39.75</v>
      </c>
      <c r="Y35" s="10">
        <v>0</v>
      </c>
      <c r="Z35" s="10">
        <v>0</v>
      </c>
      <c r="AA35" s="10">
        <v>20.03</v>
      </c>
      <c r="AB35" s="10">
        <v>0.32</v>
      </c>
      <c r="AC35" s="10">
        <v>1.6</v>
      </c>
      <c r="AD35" s="10">
        <v>76.8</v>
      </c>
      <c r="AE35" s="10">
        <v>2.4700000000000002</v>
      </c>
      <c r="AF35" s="10">
        <v>3.22</v>
      </c>
      <c r="AG35" s="10">
        <v>25.36</v>
      </c>
      <c r="AH35" s="10">
        <v>0.06</v>
      </c>
      <c r="AI35" s="10">
        <v>0.24</v>
      </c>
      <c r="AJ35" s="10">
        <v>24.92</v>
      </c>
      <c r="AK35" s="10">
        <v>0</v>
      </c>
      <c r="AL35" s="10">
        <v>0</v>
      </c>
      <c r="AM35" s="10">
        <v>27.71</v>
      </c>
      <c r="AN35" s="10">
        <v>2.76</v>
      </c>
      <c r="AO35" s="10">
        <v>9.9600000000000009</v>
      </c>
      <c r="AP35" s="10">
        <v>3078.48</v>
      </c>
      <c r="AQ35" s="10">
        <v>1126.54</v>
      </c>
      <c r="AR35" s="10">
        <v>36.590000000000003</v>
      </c>
    </row>
    <row r="36" spans="1:44" s="11" customFormat="1" ht="15.75" x14ac:dyDescent="0.25">
      <c r="A36" s="10">
        <v>25</v>
      </c>
      <c r="B36" s="10" t="s">
        <v>54</v>
      </c>
      <c r="C36" s="10">
        <v>30.64</v>
      </c>
      <c r="D36" s="10">
        <v>26.83</v>
      </c>
      <c r="E36" s="10">
        <v>87.57</v>
      </c>
      <c r="F36" s="10">
        <v>30.31</v>
      </c>
      <c r="G36" s="10">
        <v>13.13</v>
      </c>
      <c r="H36" s="10">
        <v>43.32</v>
      </c>
      <c r="I36" s="10">
        <v>60.95</v>
      </c>
      <c r="J36" s="10">
        <v>39.96</v>
      </c>
      <c r="K36" s="10">
        <v>65.56</v>
      </c>
      <c r="L36" s="10">
        <v>6.02</v>
      </c>
      <c r="M36" s="10">
        <v>0</v>
      </c>
      <c r="N36" s="10">
        <v>0</v>
      </c>
      <c r="O36" s="10">
        <v>32.56</v>
      </c>
      <c r="P36" s="10">
        <v>19.52</v>
      </c>
      <c r="Q36" s="10">
        <v>59.95</v>
      </c>
      <c r="R36" s="10">
        <v>99.53</v>
      </c>
      <c r="S36" s="10">
        <v>59.48</v>
      </c>
      <c r="T36" s="10">
        <v>59.76</v>
      </c>
      <c r="U36" s="10">
        <v>295.35000000000002</v>
      </c>
      <c r="V36" s="10">
        <v>198.15</v>
      </c>
      <c r="W36" s="10">
        <v>67.09</v>
      </c>
      <c r="X36" s="10">
        <v>2.73</v>
      </c>
      <c r="Y36" s="10">
        <v>0</v>
      </c>
      <c r="Z36" s="10">
        <v>0</v>
      </c>
      <c r="AA36" s="10">
        <v>8.61</v>
      </c>
      <c r="AB36" s="10">
        <v>0.05</v>
      </c>
      <c r="AC36" s="10">
        <v>0.57999999999999996</v>
      </c>
      <c r="AD36" s="10">
        <v>28.01</v>
      </c>
      <c r="AE36" s="10">
        <v>3.3</v>
      </c>
      <c r="AF36" s="10">
        <v>11.78</v>
      </c>
      <c r="AG36" s="10">
        <v>2.25</v>
      </c>
      <c r="AH36" s="10">
        <v>0</v>
      </c>
      <c r="AI36" s="10">
        <v>0</v>
      </c>
      <c r="AJ36" s="10">
        <v>3.47</v>
      </c>
      <c r="AK36" s="10">
        <v>0</v>
      </c>
      <c r="AL36" s="10">
        <v>0</v>
      </c>
      <c r="AM36" s="10">
        <v>6.87</v>
      </c>
      <c r="AN36" s="10">
        <v>0</v>
      </c>
      <c r="AO36" s="10">
        <v>0</v>
      </c>
      <c r="AP36" s="10">
        <v>446.82</v>
      </c>
      <c r="AQ36" s="10">
        <v>260.98</v>
      </c>
      <c r="AR36" s="10">
        <v>58.41</v>
      </c>
    </row>
    <row r="37" spans="1:44" s="11" customFormat="1" ht="15.75" x14ac:dyDescent="0.25">
      <c r="A37" s="10">
        <v>26</v>
      </c>
      <c r="B37" s="10" t="s">
        <v>55</v>
      </c>
      <c r="C37" s="10">
        <v>48.56</v>
      </c>
      <c r="D37" s="10">
        <v>0</v>
      </c>
      <c r="E37" s="10">
        <v>0</v>
      </c>
      <c r="F37" s="10">
        <v>39.57</v>
      </c>
      <c r="G37" s="10">
        <v>1420.65</v>
      </c>
      <c r="H37" s="10">
        <v>3590.22</v>
      </c>
      <c r="I37" s="10">
        <v>88.13</v>
      </c>
      <c r="J37" s="10">
        <v>1420.65</v>
      </c>
      <c r="K37" s="10">
        <v>1611.99</v>
      </c>
      <c r="L37" s="10">
        <v>4.99</v>
      </c>
      <c r="M37" s="10">
        <v>0</v>
      </c>
      <c r="N37" s="10">
        <v>0</v>
      </c>
      <c r="O37" s="10">
        <v>47.44</v>
      </c>
      <c r="P37" s="10">
        <v>0.01</v>
      </c>
      <c r="Q37" s="10">
        <v>0.02</v>
      </c>
      <c r="R37" s="10">
        <v>140.56</v>
      </c>
      <c r="S37" s="10">
        <v>1420.66</v>
      </c>
      <c r="T37" s="10">
        <v>1010.71</v>
      </c>
      <c r="U37" s="10">
        <v>1576.39</v>
      </c>
      <c r="V37" s="10">
        <v>1870.49</v>
      </c>
      <c r="W37" s="10">
        <v>118.66</v>
      </c>
      <c r="X37" s="10">
        <v>6.41</v>
      </c>
      <c r="Y37" s="10">
        <v>157.15</v>
      </c>
      <c r="Z37" s="10">
        <v>2451.64</v>
      </c>
      <c r="AA37" s="10">
        <v>10.97</v>
      </c>
      <c r="AB37" s="10">
        <v>0</v>
      </c>
      <c r="AC37" s="10">
        <v>0</v>
      </c>
      <c r="AD37" s="10">
        <v>69</v>
      </c>
      <c r="AE37" s="10">
        <v>1.25</v>
      </c>
      <c r="AF37" s="10">
        <v>1.81</v>
      </c>
      <c r="AG37" s="10">
        <v>4.88</v>
      </c>
      <c r="AH37" s="10">
        <v>0</v>
      </c>
      <c r="AI37" s="10">
        <v>0</v>
      </c>
      <c r="AJ37" s="10">
        <v>8.4600000000000009</v>
      </c>
      <c r="AK37" s="10">
        <v>0</v>
      </c>
      <c r="AL37" s="10">
        <v>0</v>
      </c>
      <c r="AM37" s="10">
        <v>11.93</v>
      </c>
      <c r="AN37" s="10">
        <v>0.18</v>
      </c>
      <c r="AO37" s="10">
        <v>1.51</v>
      </c>
      <c r="AP37" s="10">
        <v>1828.6</v>
      </c>
      <c r="AQ37" s="10">
        <v>3449.73</v>
      </c>
      <c r="AR37" s="10">
        <v>188.65</v>
      </c>
    </row>
    <row r="38" spans="1:44" s="11" customFormat="1" ht="15.75" x14ac:dyDescent="0.25">
      <c r="A38" s="10">
        <v>27</v>
      </c>
      <c r="B38" s="10" t="s">
        <v>56</v>
      </c>
      <c r="C38" s="10">
        <v>1115.05</v>
      </c>
      <c r="D38" s="10">
        <v>597.42999999999995</v>
      </c>
      <c r="E38" s="10">
        <v>53.58</v>
      </c>
      <c r="F38" s="10">
        <v>580.33000000000004</v>
      </c>
      <c r="G38" s="10">
        <v>373.18</v>
      </c>
      <c r="H38" s="10">
        <v>64.3</v>
      </c>
      <c r="I38" s="10">
        <v>1695.38</v>
      </c>
      <c r="J38" s="10">
        <v>970.61</v>
      </c>
      <c r="K38" s="10">
        <v>57.25</v>
      </c>
      <c r="L38" s="10">
        <v>77.63</v>
      </c>
      <c r="M38" s="10">
        <v>20.43</v>
      </c>
      <c r="N38" s="10">
        <v>26.32</v>
      </c>
      <c r="O38" s="10">
        <v>471.68</v>
      </c>
      <c r="P38" s="10">
        <v>294.94</v>
      </c>
      <c r="Q38" s="10">
        <v>62.53</v>
      </c>
      <c r="R38" s="10">
        <v>2244.69</v>
      </c>
      <c r="S38" s="10">
        <v>1285.98</v>
      </c>
      <c r="T38" s="10">
        <v>57.29</v>
      </c>
      <c r="U38" s="10">
        <v>3795.77</v>
      </c>
      <c r="V38" s="10">
        <v>2024.02</v>
      </c>
      <c r="W38" s="10">
        <v>53.32</v>
      </c>
      <c r="X38" s="10">
        <v>111.43</v>
      </c>
      <c r="Y38" s="10">
        <v>0</v>
      </c>
      <c r="Z38" s="10">
        <v>0</v>
      </c>
      <c r="AA38" s="10">
        <v>77.53</v>
      </c>
      <c r="AB38" s="10">
        <v>0.13</v>
      </c>
      <c r="AC38" s="10">
        <v>0.17</v>
      </c>
      <c r="AD38" s="10">
        <v>821.28</v>
      </c>
      <c r="AE38" s="10">
        <v>703.25</v>
      </c>
      <c r="AF38" s="10">
        <v>85.63</v>
      </c>
      <c r="AG38" s="10">
        <v>44.75</v>
      </c>
      <c r="AH38" s="10">
        <v>0</v>
      </c>
      <c r="AI38" s="10">
        <v>0</v>
      </c>
      <c r="AJ38" s="10">
        <v>71.14</v>
      </c>
      <c r="AK38" s="10">
        <v>0</v>
      </c>
      <c r="AL38" s="10">
        <v>0</v>
      </c>
      <c r="AM38" s="10">
        <v>207.47</v>
      </c>
      <c r="AN38" s="10">
        <v>129.97999999999999</v>
      </c>
      <c r="AO38" s="10">
        <v>62.65</v>
      </c>
      <c r="AP38" s="10">
        <v>7374.06</v>
      </c>
      <c r="AQ38" s="10">
        <v>4143.3599999999997</v>
      </c>
      <c r="AR38" s="10">
        <v>56.19</v>
      </c>
    </row>
    <row r="39" spans="1:44" s="11" customFormat="1" ht="15.75" x14ac:dyDescent="0.25">
      <c r="A39" s="10">
        <v>28</v>
      </c>
      <c r="B39" s="10" t="s">
        <v>57</v>
      </c>
      <c r="C39" s="10">
        <v>1057.76</v>
      </c>
      <c r="D39" s="10">
        <v>0</v>
      </c>
      <c r="E39" s="10">
        <v>0</v>
      </c>
      <c r="F39" s="10">
        <v>572.26</v>
      </c>
      <c r="G39" s="10">
        <v>149.91999999999999</v>
      </c>
      <c r="H39" s="10">
        <v>26.2</v>
      </c>
      <c r="I39" s="10">
        <v>1630.02</v>
      </c>
      <c r="J39" s="10">
        <v>149.91999999999999</v>
      </c>
      <c r="K39" s="10">
        <v>9.1999999999999993</v>
      </c>
      <c r="L39" s="10">
        <v>83.02</v>
      </c>
      <c r="M39" s="10">
        <v>0.35</v>
      </c>
      <c r="N39" s="10">
        <v>0.42</v>
      </c>
      <c r="O39" s="10">
        <v>490.93</v>
      </c>
      <c r="P39" s="10">
        <v>3.8</v>
      </c>
      <c r="Q39" s="10">
        <v>0.77</v>
      </c>
      <c r="R39" s="10">
        <v>2203.9699999999998</v>
      </c>
      <c r="S39" s="10">
        <v>154.07</v>
      </c>
      <c r="T39" s="10">
        <v>6.99</v>
      </c>
      <c r="U39" s="10">
        <v>4069.83</v>
      </c>
      <c r="V39" s="10">
        <v>267.58</v>
      </c>
      <c r="W39" s="10">
        <v>6.57</v>
      </c>
      <c r="X39" s="10">
        <v>124.58</v>
      </c>
      <c r="Y39" s="10">
        <v>0</v>
      </c>
      <c r="Z39" s="10">
        <v>0</v>
      </c>
      <c r="AA39" s="10">
        <v>93.1</v>
      </c>
      <c r="AB39" s="10">
        <v>5.56</v>
      </c>
      <c r="AC39" s="10">
        <v>5.97</v>
      </c>
      <c r="AD39" s="10">
        <v>857.86</v>
      </c>
      <c r="AE39" s="10">
        <v>53.36</v>
      </c>
      <c r="AF39" s="10">
        <v>6.22</v>
      </c>
      <c r="AG39" s="10">
        <v>40.79</v>
      </c>
      <c r="AH39" s="10">
        <v>0</v>
      </c>
      <c r="AI39" s="10">
        <v>0</v>
      </c>
      <c r="AJ39" s="10">
        <v>50.94</v>
      </c>
      <c r="AK39" s="10">
        <v>0.42</v>
      </c>
      <c r="AL39" s="10">
        <v>0.82</v>
      </c>
      <c r="AM39" s="10">
        <v>198.62</v>
      </c>
      <c r="AN39" s="10">
        <v>57.87</v>
      </c>
      <c r="AO39" s="10">
        <v>29.14</v>
      </c>
      <c r="AP39" s="10">
        <v>7639.69</v>
      </c>
      <c r="AQ39" s="10">
        <v>538.86</v>
      </c>
      <c r="AR39" s="10">
        <v>7.05</v>
      </c>
    </row>
    <row r="40" spans="1:44" s="11" customFormat="1" ht="15.75" x14ac:dyDescent="0.25">
      <c r="A40" s="10">
        <v>29</v>
      </c>
      <c r="B40" s="10" t="s">
        <v>58</v>
      </c>
      <c r="C40" s="10">
        <v>1483.24</v>
      </c>
      <c r="D40" s="10">
        <v>322.82</v>
      </c>
      <c r="E40" s="10">
        <v>21.76</v>
      </c>
      <c r="F40" s="10">
        <v>560.38</v>
      </c>
      <c r="G40" s="10">
        <v>320.31</v>
      </c>
      <c r="H40" s="10">
        <v>57.16</v>
      </c>
      <c r="I40" s="10">
        <v>2043.62</v>
      </c>
      <c r="J40" s="10">
        <v>643.13</v>
      </c>
      <c r="K40" s="10">
        <v>31.47</v>
      </c>
      <c r="L40" s="10">
        <v>143.46</v>
      </c>
      <c r="M40" s="10">
        <v>0</v>
      </c>
      <c r="N40" s="10">
        <v>0</v>
      </c>
      <c r="O40" s="10">
        <v>452.33</v>
      </c>
      <c r="P40" s="10">
        <v>455.01</v>
      </c>
      <c r="Q40" s="10">
        <v>100.59</v>
      </c>
      <c r="R40" s="10">
        <v>2639.41</v>
      </c>
      <c r="S40" s="10">
        <v>1098.1400000000001</v>
      </c>
      <c r="T40" s="10">
        <v>41.61</v>
      </c>
      <c r="U40" s="10">
        <v>4019.42</v>
      </c>
      <c r="V40" s="10">
        <v>3770.46</v>
      </c>
      <c r="W40" s="10">
        <v>93.81</v>
      </c>
      <c r="X40" s="10">
        <v>110.78</v>
      </c>
      <c r="Y40" s="10">
        <v>47.74</v>
      </c>
      <c r="Z40" s="10">
        <v>43.09</v>
      </c>
      <c r="AA40" s="10">
        <v>74.849999999999994</v>
      </c>
      <c r="AB40" s="10">
        <v>24.05</v>
      </c>
      <c r="AC40" s="10">
        <v>32.130000000000003</v>
      </c>
      <c r="AD40" s="10">
        <v>831.59</v>
      </c>
      <c r="AE40" s="10">
        <v>32.74</v>
      </c>
      <c r="AF40" s="10">
        <v>3.94</v>
      </c>
      <c r="AG40" s="10">
        <v>36.85</v>
      </c>
      <c r="AH40" s="10">
        <v>0</v>
      </c>
      <c r="AI40" s="10">
        <v>0</v>
      </c>
      <c r="AJ40" s="10">
        <v>57.97</v>
      </c>
      <c r="AK40" s="10">
        <v>0</v>
      </c>
      <c r="AL40" s="10">
        <v>0</v>
      </c>
      <c r="AM40" s="10">
        <v>165.75</v>
      </c>
      <c r="AN40" s="10">
        <v>11.31</v>
      </c>
      <c r="AO40" s="10">
        <v>6.82</v>
      </c>
      <c r="AP40" s="10">
        <v>7936.62</v>
      </c>
      <c r="AQ40" s="10">
        <v>4984.4399999999996</v>
      </c>
      <c r="AR40" s="10">
        <v>62.8</v>
      </c>
    </row>
    <row r="41" spans="1:44" s="11" customFormat="1" ht="15.75" x14ac:dyDescent="0.25">
      <c r="A41" s="10">
        <v>30</v>
      </c>
      <c r="B41" s="10" t="s">
        <v>59</v>
      </c>
      <c r="C41" s="10">
        <v>170.37</v>
      </c>
      <c r="D41" s="10">
        <v>2.77</v>
      </c>
      <c r="E41" s="10">
        <v>1.63</v>
      </c>
      <c r="F41" s="10">
        <v>147</v>
      </c>
      <c r="G41" s="10">
        <v>52</v>
      </c>
      <c r="H41" s="10">
        <v>35.369999999999997</v>
      </c>
      <c r="I41" s="10">
        <v>317.37</v>
      </c>
      <c r="J41" s="10">
        <v>54.77</v>
      </c>
      <c r="K41" s="10">
        <v>17.260000000000002</v>
      </c>
      <c r="L41" s="10">
        <v>12.79</v>
      </c>
      <c r="M41" s="10">
        <v>0.9</v>
      </c>
      <c r="N41" s="10">
        <v>7.04</v>
      </c>
      <c r="O41" s="10">
        <v>305.95</v>
      </c>
      <c r="P41" s="10">
        <v>150.54</v>
      </c>
      <c r="Q41" s="10">
        <v>49.2</v>
      </c>
      <c r="R41" s="10">
        <v>636.11</v>
      </c>
      <c r="S41" s="10">
        <v>206.21</v>
      </c>
      <c r="T41" s="10">
        <v>32.42</v>
      </c>
      <c r="U41" s="10">
        <v>2626.35</v>
      </c>
      <c r="V41" s="10">
        <v>1001.9</v>
      </c>
      <c r="W41" s="10">
        <v>38.15</v>
      </c>
      <c r="X41" s="10">
        <v>10.98</v>
      </c>
      <c r="Y41" s="10">
        <v>4.34</v>
      </c>
      <c r="Z41" s="10">
        <v>39.53</v>
      </c>
      <c r="AA41" s="10">
        <v>15.12</v>
      </c>
      <c r="AB41" s="10">
        <v>0</v>
      </c>
      <c r="AC41" s="10">
        <v>0</v>
      </c>
      <c r="AD41" s="10">
        <v>414.96</v>
      </c>
      <c r="AE41" s="10">
        <v>7.16</v>
      </c>
      <c r="AF41" s="10">
        <v>1.73</v>
      </c>
      <c r="AG41" s="10">
        <v>9.24</v>
      </c>
      <c r="AH41" s="10">
        <v>0</v>
      </c>
      <c r="AI41" s="10">
        <v>0</v>
      </c>
      <c r="AJ41" s="10">
        <v>11.03</v>
      </c>
      <c r="AK41" s="10">
        <v>0</v>
      </c>
      <c r="AL41" s="10">
        <v>0</v>
      </c>
      <c r="AM41" s="10">
        <v>40.07</v>
      </c>
      <c r="AN41" s="10">
        <v>9.75</v>
      </c>
      <c r="AO41" s="10">
        <v>24.33</v>
      </c>
      <c r="AP41" s="10">
        <v>3763.86</v>
      </c>
      <c r="AQ41" s="10">
        <v>1229.3599999999999</v>
      </c>
      <c r="AR41" s="10">
        <v>32.659999999999997</v>
      </c>
    </row>
    <row r="42" spans="1:44" s="11" customFormat="1" ht="15.75" x14ac:dyDescent="0.25">
      <c r="A42" s="10">
        <v>31</v>
      </c>
      <c r="B42" s="10" t="s">
        <v>60</v>
      </c>
      <c r="C42" s="10">
        <v>35.4</v>
      </c>
      <c r="D42" s="10">
        <v>0</v>
      </c>
      <c r="E42" s="10">
        <v>0</v>
      </c>
      <c r="F42" s="10">
        <v>24.57</v>
      </c>
      <c r="G42" s="10">
        <v>50.48</v>
      </c>
      <c r="H42" s="10">
        <v>205.45</v>
      </c>
      <c r="I42" s="10">
        <v>59.97</v>
      </c>
      <c r="J42" s="10">
        <v>50.48</v>
      </c>
      <c r="K42" s="10">
        <v>84.18</v>
      </c>
      <c r="L42" s="10">
        <v>3.25</v>
      </c>
      <c r="M42" s="10">
        <v>43.43</v>
      </c>
      <c r="N42" s="10">
        <v>1336.31</v>
      </c>
      <c r="O42" s="10">
        <v>12.41</v>
      </c>
      <c r="P42" s="10">
        <v>7.07</v>
      </c>
      <c r="Q42" s="10">
        <v>56.97</v>
      </c>
      <c r="R42" s="10">
        <v>75.63</v>
      </c>
      <c r="S42" s="10">
        <v>100.98</v>
      </c>
      <c r="T42" s="10">
        <v>133.52000000000001</v>
      </c>
      <c r="U42" s="10">
        <v>114.4</v>
      </c>
      <c r="V42" s="10">
        <v>6.77</v>
      </c>
      <c r="W42" s="10">
        <v>5.92</v>
      </c>
      <c r="X42" s="10">
        <v>4.4000000000000004</v>
      </c>
      <c r="Y42" s="10">
        <v>0</v>
      </c>
      <c r="Z42" s="10">
        <v>0</v>
      </c>
      <c r="AA42" s="10">
        <v>5.28</v>
      </c>
      <c r="AB42" s="10">
        <v>0</v>
      </c>
      <c r="AC42" s="10">
        <v>0</v>
      </c>
      <c r="AD42" s="10">
        <v>20.059999999999999</v>
      </c>
      <c r="AE42" s="10">
        <v>0</v>
      </c>
      <c r="AF42" s="10">
        <v>0</v>
      </c>
      <c r="AG42" s="10">
        <v>2.2999999999999998</v>
      </c>
      <c r="AH42" s="10">
        <v>0</v>
      </c>
      <c r="AI42" s="10">
        <v>0</v>
      </c>
      <c r="AJ42" s="10">
        <v>2.41</v>
      </c>
      <c r="AK42" s="10">
        <v>22.07</v>
      </c>
      <c r="AL42" s="10">
        <v>915.77</v>
      </c>
      <c r="AM42" s="10">
        <v>1.86</v>
      </c>
      <c r="AN42" s="10">
        <v>0</v>
      </c>
      <c r="AO42" s="10">
        <v>0</v>
      </c>
      <c r="AP42" s="10">
        <v>226.34</v>
      </c>
      <c r="AQ42" s="10">
        <v>129.82</v>
      </c>
      <c r="AR42" s="10">
        <v>57.36</v>
      </c>
    </row>
    <row r="43" spans="1:44" s="11" customFormat="1" ht="15.75" x14ac:dyDescent="0.25">
      <c r="A43" s="10">
        <v>32</v>
      </c>
      <c r="B43" s="10" t="s">
        <v>61</v>
      </c>
      <c r="C43" s="10">
        <v>1266.69</v>
      </c>
      <c r="D43" s="10">
        <v>62.11</v>
      </c>
      <c r="E43" s="10">
        <v>4.9000000000000004</v>
      </c>
      <c r="F43" s="10">
        <v>697.09</v>
      </c>
      <c r="G43" s="10">
        <v>51.28</v>
      </c>
      <c r="H43" s="10">
        <v>7.36</v>
      </c>
      <c r="I43" s="10">
        <v>1963.78</v>
      </c>
      <c r="J43" s="10">
        <v>113.39</v>
      </c>
      <c r="K43" s="10">
        <v>5.77</v>
      </c>
      <c r="L43" s="10">
        <v>84.54</v>
      </c>
      <c r="M43" s="10">
        <v>0</v>
      </c>
      <c r="N43" s="10">
        <v>0</v>
      </c>
      <c r="O43" s="10">
        <v>439.61</v>
      </c>
      <c r="P43" s="10">
        <v>40.39</v>
      </c>
      <c r="Q43" s="10">
        <v>9.19</v>
      </c>
      <c r="R43" s="10">
        <v>2487.9299999999998</v>
      </c>
      <c r="S43" s="10">
        <v>153.78</v>
      </c>
      <c r="T43" s="10">
        <v>6.18</v>
      </c>
      <c r="U43" s="10">
        <v>277.22000000000003</v>
      </c>
      <c r="V43" s="10">
        <v>39.47</v>
      </c>
      <c r="W43" s="10">
        <v>14.24</v>
      </c>
      <c r="X43" s="10">
        <v>13.2</v>
      </c>
      <c r="Y43" s="10">
        <v>0</v>
      </c>
      <c r="Z43" s="10">
        <v>0</v>
      </c>
      <c r="AA43" s="10">
        <v>30.88</v>
      </c>
      <c r="AB43" s="10">
        <v>0.1</v>
      </c>
      <c r="AC43" s="10">
        <v>0.32</v>
      </c>
      <c r="AD43" s="10">
        <v>120.24</v>
      </c>
      <c r="AE43" s="10">
        <v>17.11</v>
      </c>
      <c r="AF43" s="10">
        <v>14.23</v>
      </c>
      <c r="AG43" s="10">
        <v>19.559999999999999</v>
      </c>
      <c r="AH43" s="10">
        <v>0</v>
      </c>
      <c r="AI43" s="10">
        <v>0</v>
      </c>
      <c r="AJ43" s="10">
        <v>22.17</v>
      </c>
      <c r="AK43" s="10">
        <v>0</v>
      </c>
      <c r="AL43" s="10">
        <v>0</v>
      </c>
      <c r="AM43" s="10">
        <v>49.49</v>
      </c>
      <c r="AN43" s="10">
        <v>0</v>
      </c>
      <c r="AO43" s="10">
        <v>0</v>
      </c>
      <c r="AP43" s="10">
        <v>3020.69</v>
      </c>
      <c r="AQ43" s="10">
        <v>210.46</v>
      </c>
      <c r="AR43" s="10">
        <v>6.97</v>
      </c>
    </row>
    <row r="44" spans="1:44" s="11" customFormat="1" ht="15.75" x14ac:dyDescent="0.25">
      <c r="A44" s="10">
        <v>33</v>
      </c>
      <c r="B44" s="10" t="s">
        <v>62</v>
      </c>
      <c r="C44" s="10">
        <v>46.44</v>
      </c>
      <c r="D44" s="10">
        <v>26.51</v>
      </c>
      <c r="E44" s="10">
        <v>57.08</v>
      </c>
      <c r="F44" s="10">
        <v>41.96</v>
      </c>
      <c r="G44" s="10">
        <v>299.25</v>
      </c>
      <c r="H44" s="10">
        <v>713.18</v>
      </c>
      <c r="I44" s="10">
        <v>88.4</v>
      </c>
      <c r="J44" s="10">
        <v>325.76</v>
      </c>
      <c r="K44" s="10">
        <v>368.51</v>
      </c>
      <c r="L44" s="10">
        <v>20.23</v>
      </c>
      <c r="M44" s="10">
        <v>0</v>
      </c>
      <c r="N44" s="10">
        <v>0</v>
      </c>
      <c r="O44" s="10">
        <v>13.21</v>
      </c>
      <c r="P44" s="10">
        <v>0.85</v>
      </c>
      <c r="Q44" s="10">
        <v>6.43</v>
      </c>
      <c r="R44" s="10">
        <v>121.84</v>
      </c>
      <c r="S44" s="10">
        <v>326.61</v>
      </c>
      <c r="T44" s="10">
        <v>268.06</v>
      </c>
      <c r="U44" s="10">
        <v>181.77</v>
      </c>
      <c r="V44" s="10">
        <v>337.34</v>
      </c>
      <c r="W44" s="10">
        <v>185.59</v>
      </c>
      <c r="X44" s="10">
        <v>4.47</v>
      </c>
      <c r="Y44" s="10">
        <v>0</v>
      </c>
      <c r="Z44" s="10">
        <v>0</v>
      </c>
      <c r="AA44" s="10">
        <v>8.0500000000000007</v>
      </c>
      <c r="AB44" s="10">
        <v>0</v>
      </c>
      <c r="AC44" s="10">
        <v>0</v>
      </c>
      <c r="AD44" s="10">
        <v>33.07</v>
      </c>
      <c r="AE44" s="10">
        <v>27.08</v>
      </c>
      <c r="AF44" s="10">
        <v>81.89</v>
      </c>
      <c r="AG44" s="10">
        <v>2.36</v>
      </c>
      <c r="AH44" s="10">
        <v>3.85</v>
      </c>
      <c r="AI44" s="10">
        <v>163.13999999999999</v>
      </c>
      <c r="AJ44" s="10">
        <v>40.770000000000003</v>
      </c>
      <c r="AK44" s="10">
        <v>0</v>
      </c>
      <c r="AL44" s="10">
        <v>0</v>
      </c>
      <c r="AM44" s="10">
        <v>19.73</v>
      </c>
      <c r="AN44" s="10">
        <v>0</v>
      </c>
      <c r="AO44" s="10">
        <v>0</v>
      </c>
      <c r="AP44" s="10">
        <v>412.06</v>
      </c>
      <c r="AQ44" s="10">
        <v>694.88</v>
      </c>
      <c r="AR44" s="10">
        <v>168.64</v>
      </c>
    </row>
    <row r="45" spans="1:44" s="9" customFormat="1" ht="15.75" x14ac:dyDescent="0.25">
      <c r="A45" s="7"/>
      <c r="B45" s="8" t="s">
        <v>63</v>
      </c>
      <c r="C45" s="8">
        <v>9062.17</v>
      </c>
      <c r="D45" s="8">
        <v>4156.43</v>
      </c>
      <c r="E45" s="8">
        <v>45.87</v>
      </c>
      <c r="F45" s="8">
        <v>5258.74</v>
      </c>
      <c r="G45" s="8">
        <v>3729.39</v>
      </c>
      <c r="H45" s="8">
        <v>70.92</v>
      </c>
      <c r="I45" s="8">
        <v>14320.91</v>
      </c>
      <c r="J45" s="8">
        <v>7885.82</v>
      </c>
      <c r="K45" s="8">
        <v>55.07</v>
      </c>
      <c r="L45" s="8">
        <v>857.64</v>
      </c>
      <c r="M45" s="8">
        <v>84.24</v>
      </c>
      <c r="N45" s="8">
        <v>9.82</v>
      </c>
      <c r="O45" s="8">
        <v>4544.92</v>
      </c>
      <c r="P45" s="8">
        <v>1894.33</v>
      </c>
      <c r="Q45" s="8">
        <v>41.68</v>
      </c>
      <c r="R45" s="8">
        <v>19723.47</v>
      </c>
      <c r="S45" s="8">
        <v>9864.39</v>
      </c>
      <c r="T45" s="8">
        <v>50.01</v>
      </c>
      <c r="U45" s="8">
        <v>39536.75</v>
      </c>
      <c r="V45" s="8">
        <v>14000.53</v>
      </c>
      <c r="W45" s="8">
        <v>35.409999999999997</v>
      </c>
      <c r="X45" s="8">
        <v>750.03</v>
      </c>
      <c r="Y45" s="8">
        <v>215.97</v>
      </c>
      <c r="Z45" s="8">
        <v>28.79</v>
      </c>
      <c r="AA45" s="8">
        <v>855.14</v>
      </c>
      <c r="AB45" s="8">
        <v>53.16</v>
      </c>
      <c r="AC45" s="8">
        <v>6.22</v>
      </c>
      <c r="AD45" s="8">
        <v>7564.45</v>
      </c>
      <c r="AE45" s="8">
        <v>1094.0899999999999</v>
      </c>
      <c r="AF45" s="8">
        <v>14.46</v>
      </c>
      <c r="AG45" s="8">
        <v>406.52</v>
      </c>
      <c r="AH45" s="8">
        <v>6.7</v>
      </c>
      <c r="AI45" s="8">
        <v>1.65</v>
      </c>
      <c r="AJ45" s="8">
        <v>568.03</v>
      </c>
      <c r="AK45" s="8">
        <v>23.36</v>
      </c>
      <c r="AL45" s="8">
        <v>4.1100000000000003</v>
      </c>
      <c r="AM45" s="8">
        <v>1638.97</v>
      </c>
      <c r="AN45" s="8">
        <v>388.52</v>
      </c>
      <c r="AO45" s="8">
        <v>23.71</v>
      </c>
      <c r="AP45" s="8">
        <v>71043.360000000001</v>
      </c>
      <c r="AQ45" s="8">
        <v>25646.720000000001</v>
      </c>
      <c r="AR45" s="8">
        <v>36.1</v>
      </c>
    </row>
    <row r="46" spans="1:44" s="9" customFormat="1" ht="15.75" x14ac:dyDescent="0.25">
      <c r="A46" s="7"/>
      <c r="B46" s="8" t="s">
        <v>64</v>
      </c>
      <c r="C46" s="8" t="s">
        <v>25</v>
      </c>
      <c r="D46" s="8" t="s">
        <v>25</v>
      </c>
      <c r="E46" s="8" t="s">
        <v>25</v>
      </c>
      <c r="F46" s="8" t="s">
        <v>25</v>
      </c>
      <c r="G46" s="8" t="s">
        <v>25</v>
      </c>
      <c r="H46" s="8" t="s">
        <v>25</v>
      </c>
      <c r="I46" s="8" t="s">
        <v>25</v>
      </c>
      <c r="J46" s="8" t="s">
        <v>25</v>
      </c>
      <c r="K46" s="8" t="s">
        <v>25</v>
      </c>
      <c r="L46" s="8" t="s">
        <v>25</v>
      </c>
      <c r="M46" s="8" t="s">
        <v>25</v>
      </c>
      <c r="N46" s="8" t="s">
        <v>25</v>
      </c>
      <c r="O46" s="8" t="s">
        <v>25</v>
      </c>
      <c r="P46" s="8" t="s">
        <v>25</v>
      </c>
      <c r="Q46" s="8" t="s">
        <v>25</v>
      </c>
      <c r="R46" s="8" t="s">
        <v>25</v>
      </c>
      <c r="S46" s="8" t="s">
        <v>25</v>
      </c>
      <c r="T46" s="8" t="s">
        <v>25</v>
      </c>
      <c r="U46" s="8" t="s">
        <v>25</v>
      </c>
      <c r="V46" s="8" t="s">
        <v>25</v>
      </c>
      <c r="W46" s="8" t="s">
        <v>25</v>
      </c>
      <c r="X46" s="8" t="s">
        <v>25</v>
      </c>
      <c r="Y46" s="8" t="s">
        <v>25</v>
      </c>
      <c r="Z46" s="8" t="s">
        <v>25</v>
      </c>
      <c r="AA46" s="8" t="s">
        <v>25</v>
      </c>
      <c r="AB46" s="8" t="s">
        <v>25</v>
      </c>
      <c r="AC46" s="8" t="s">
        <v>25</v>
      </c>
      <c r="AD46" s="8" t="s">
        <v>25</v>
      </c>
      <c r="AE46" s="8" t="s">
        <v>25</v>
      </c>
      <c r="AF46" s="8" t="s">
        <v>25</v>
      </c>
      <c r="AG46" s="8" t="s">
        <v>25</v>
      </c>
      <c r="AH46" s="8" t="s">
        <v>25</v>
      </c>
      <c r="AI46" s="8" t="s">
        <v>25</v>
      </c>
      <c r="AJ46" s="8" t="s">
        <v>25</v>
      </c>
      <c r="AK46" s="8" t="s">
        <v>25</v>
      </c>
      <c r="AL46" s="8" t="s">
        <v>25</v>
      </c>
      <c r="AM46" s="8" t="s">
        <v>25</v>
      </c>
      <c r="AN46" s="8" t="s">
        <v>25</v>
      </c>
      <c r="AO46" s="8" t="s">
        <v>25</v>
      </c>
      <c r="AP46" s="8" t="s">
        <v>25</v>
      </c>
      <c r="AQ46" s="8" t="s">
        <v>25</v>
      </c>
      <c r="AR46" s="8" t="s">
        <v>25</v>
      </c>
    </row>
    <row r="47" spans="1:44" s="11" customFormat="1" ht="15.75" x14ac:dyDescent="0.25">
      <c r="A47" s="10">
        <v>34</v>
      </c>
      <c r="B47" s="10" t="s">
        <v>65</v>
      </c>
      <c r="C47" s="10">
        <v>8259.2900000000009</v>
      </c>
      <c r="D47" s="10">
        <v>4340.78</v>
      </c>
      <c r="E47" s="10">
        <v>52.56</v>
      </c>
      <c r="F47" s="10">
        <v>3250.48</v>
      </c>
      <c r="G47" s="10">
        <v>110.57</v>
      </c>
      <c r="H47" s="10">
        <v>3.4</v>
      </c>
      <c r="I47" s="10">
        <v>11509.77</v>
      </c>
      <c r="J47" s="10">
        <v>4451.3500000000004</v>
      </c>
      <c r="K47" s="10">
        <v>38.67</v>
      </c>
      <c r="L47" s="10">
        <v>610.44000000000005</v>
      </c>
      <c r="M47" s="10">
        <v>0.7</v>
      </c>
      <c r="N47" s="10">
        <v>0.11</v>
      </c>
      <c r="O47" s="10">
        <v>834.7</v>
      </c>
      <c r="P47" s="10">
        <v>5.2</v>
      </c>
      <c r="Q47" s="10">
        <v>0.62</v>
      </c>
      <c r="R47" s="10">
        <v>12954.91</v>
      </c>
      <c r="S47" s="10">
        <v>4457.25</v>
      </c>
      <c r="T47" s="10">
        <v>34.409999999999997</v>
      </c>
      <c r="U47" s="10">
        <v>1887.91</v>
      </c>
      <c r="V47" s="10">
        <v>570.86</v>
      </c>
      <c r="W47" s="10">
        <v>30.24</v>
      </c>
      <c r="X47" s="10">
        <v>0</v>
      </c>
      <c r="Y47" s="10">
        <v>0</v>
      </c>
      <c r="Z47" s="10">
        <v>0</v>
      </c>
      <c r="AA47" s="10">
        <v>419.17</v>
      </c>
      <c r="AB47" s="10">
        <v>4.82</v>
      </c>
      <c r="AC47" s="10">
        <v>1.1499999999999999</v>
      </c>
      <c r="AD47" s="10">
        <v>1333.6</v>
      </c>
      <c r="AE47" s="10">
        <v>35.29</v>
      </c>
      <c r="AF47" s="10">
        <v>2.65</v>
      </c>
      <c r="AG47" s="10">
        <v>168.3</v>
      </c>
      <c r="AH47" s="10">
        <v>0</v>
      </c>
      <c r="AI47" s="10">
        <v>0</v>
      </c>
      <c r="AJ47" s="10">
        <v>192.54</v>
      </c>
      <c r="AK47" s="10">
        <v>0.11</v>
      </c>
      <c r="AL47" s="10">
        <v>0.06</v>
      </c>
      <c r="AM47" s="10">
        <v>1400.21</v>
      </c>
      <c r="AN47" s="10">
        <v>0</v>
      </c>
      <c r="AO47" s="10">
        <v>0</v>
      </c>
      <c r="AP47" s="10">
        <v>18356.64</v>
      </c>
      <c r="AQ47" s="10">
        <v>5068.33</v>
      </c>
      <c r="AR47" s="10">
        <v>27.61</v>
      </c>
    </row>
    <row r="48" spans="1:44" s="11" customFormat="1" ht="15.75" x14ac:dyDescent="0.25">
      <c r="A48" s="10">
        <v>35</v>
      </c>
      <c r="B48" s="10" t="s">
        <v>66</v>
      </c>
      <c r="C48" s="10">
        <v>4876.17</v>
      </c>
      <c r="D48" s="10">
        <v>3013.38</v>
      </c>
      <c r="E48" s="10">
        <v>61.8</v>
      </c>
      <c r="F48" s="10">
        <v>1503.12</v>
      </c>
      <c r="G48" s="10">
        <v>372.84</v>
      </c>
      <c r="H48" s="10">
        <v>24.8</v>
      </c>
      <c r="I48" s="10">
        <v>6379.29</v>
      </c>
      <c r="J48" s="10">
        <v>3386.22</v>
      </c>
      <c r="K48" s="10">
        <v>53.08</v>
      </c>
      <c r="L48" s="10">
        <v>371.22</v>
      </c>
      <c r="M48" s="10">
        <v>25.09</v>
      </c>
      <c r="N48" s="10">
        <v>6.76</v>
      </c>
      <c r="O48" s="10">
        <v>317.35000000000002</v>
      </c>
      <c r="P48" s="10">
        <v>0.43</v>
      </c>
      <c r="Q48" s="10">
        <v>0.14000000000000001</v>
      </c>
      <c r="R48" s="10">
        <v>7067.86</v>
      </c>
      <c r="S48" s="10">
        <v>3411.74</v>
      </c>
      <c r="T48" s="10">
        <v>48.27</v>
      </c>
      <c r="U48" s="10">
        <v>1874.1</v>
      </c>
      <c r="V48" s="10">
        <v>331.46</v>
      </c>
      <c r="W48" s="10">
        <v>17.690000000000001</v>
      </c>
      <c r="X48" s="10">
        <v>0</v>
      </c>
      <c r="Y48" s="10">
        <v>0</v>
      </c>
      <c r="Z48" s="10">
        <v>0</v>
      </c>
      <c r="AA48" s="10">
        <v>188.57</v>
      </c>
      <c r="AB48" s="10">
        <v>9.0299999999999994</v>
      </c>
      <c r="AC48" s="10">
        <v>4.79</v>
      </c>
      <c r="AD48" s="10">
        <v>459.4</v>
      </c>
      <c r="AE48" s="10">
        <v>42.18</v>
      </c>
      <c r="AF48" s="10">
        <v>9.18</v>
      </c>
      <c r="AG48" s="10">
        <v>78.260000000000005</v>
      </c>
      <c r="AH48" s="10">
        <v>0</v>
      </c>
      <c r="AI48" s="10">
        <v>0</v>
      </c>
      <c r="AJ48" s="10">
        <v>70.459999999999994</v>
      </c>
      <c r="AK48" s="10">
        <v>0.03</v>
      </c>
      <c r="AL48" s="10">
        <v>0.04</v>
      </c>
      <c r="AM48" s="10">
        <v>140.04</v>
      </c>
      <c r="AN48" s="10">
        <v>101.33</v>
      </c>
      <c r="AO48" s="10">
        <v>72.36</v>
      </c>
      <c r="AP48" s="10">
        <v>9878.69</v>
      </c>
      <c r="AQ48" s="10">
        <v>3895.77</v>
      </c>
      <c r="AR48" s="10">
        <v>39.44</v>
      </c>
    </row>
    <row r="49" spans="1:44" s="9" customFormat="1" ht="15.75" x14ac:dyDescent="0.25">
      <c r="A49" s="7"/>
      <c r="B49" s="8" t="s">
        <v>67</v>
      </c>
      <c r="C49" s="8">
        <v>13135.46</v>
      </c>
      <c r="D49" s="8">
        <v>7354.16</v>
      </c>
      <c r="E49" s="8">
        <v>55.99</v>
      </c>
      <c r="F49" s="8">
        <v>4753.6000000000004</v>
      </c>
      <c r="G49" s="8">
        <v>483.41</v>
      </c>
      <c r="H49" s="8">
        <v>10.17</v>
      </c>
      <c r="I49" s="8">
        <v>17889.060000000001</v>
      </c>
      <c r="J49" s="8">
        <v>7837.57</v>
      </c>
      <c r="K49" s="8">
        <v>43.81</v>
      </c>
      <c r="L49" s="8">
        <v>981.66</v>
      </c>
      <c r="M49" s="8">
        <v>25.79</v>
      </c>
      <c r="N49" s="8">
        <v>2.63</v>
      </c>
      <c r="O49" s="8">
        <v>1152.05</v>
      </c>
      <c r="P49" s="8">
        <v>5.63</v>
      </c>
      <c r="Q49" s="8">
        <v>0.49</v>
      </c>
      <c r="R49" s="8">
        <v>20022.77</v>
      </c>
      <c r="S49" s="8">
        <v>7868.99</v>
      </c>
      <c r="T49" s="8">
        <v>39.299999999999997</v>
      </c>
      <c r="U49" s="8">
        <v>3762.01</v>
      </c>
      <c r="V49" s="8">
        <v>902.32</v>
      </c>
      <c r="W49" s="8">
        <v>23.99</v>
      </c>
      <c r="X49" s="8">
        <v>0</v>
      </c>
      <c r="Y49" s="8">
        <v>0</v>
      </c>
      <c r="Z49" s="8">
        <v>0</v>
      </c>
      <c r="AA49" s="8">
        <v>607.74</v>
      </c>
      <c r="AB49" s="8">
        <v>13.85</v>
      </c>
      <c r="AC49" s="8">
        <v>2.2799999999999998</v>
      </c>
      <c r="AD49" s="8">
        <v>1793</v>
      </c>
      <c r="AE49" s="8">
        <v>77.47</v>
      </c>
      <c r="AF49" s="8">
        <v>4.32</v>
      </c>
      <c r="AG49" s="8">
        <v>246.56</v>
      </c>
      <c r="AH49" s="8">
        <v>0</v>
      </c>
      <c r="AI49" s="8">
        <v>0</v>
      </c>
      <c r="AJ49" s="8">
        <v>263</v>
      </c>
      <c r="AK49" s="8">
        <v>0.14000000000000001</v>
      </c>
      <c r="AL49" s="8">
        <v>0.05</v>
      </c>
      <c r="AM49" s="8">
        <v>1540.25</v>
      </c>
      <c r="AN49" s="8">
        <v>101.33</v>
      </c>
      <c r="AO49" s="8">
        <v>6.58</v>
      </c>
      <c r="AP49" s="8">
        <v>28235.33</v>
      </c>
      <c r="AQ49" s="8">
        <v>8964.1</v>
      </c>
      <c r="AR49" s="8">
        <v>31.75</v>
      </c>
    </row>
    <row r="50" spans="1:44" s="9" customFormat="1" ht="15.75" x14ac:dyDescent="0.25">
      <c r="A50" s="7"/>
      <c r="B50" s="8" t="s">
        <v>68</v>
      </c>
      <c r="C50" s="8">
        <v>56871.8</v>
      </c>
      <c r="D50" s="8">
        <v>21013.5</v>
      </c>
      <c r="E50" s="8">
        <v>36.950000000000003</v>
      </c>
      <c r="F50" s="8">
        <v>29235.21</v>
      </c>
      <c r="G50" s="8">
        <v>14390.62</v>
      </c>
      <c r="H50" s="8">
        <v>49.22</v>
      </c>
      <c r="I50" s="8">
        <v>86107.01</v>
      </c>
      <c r="J50" s="8">
        <v>35404.120000000003</v>
      </c>
      <c r="K50" s="8">
        <v>41.12</v>
      </c>
      <c r="L50" s="8">
        <v>5487.31</v>
      </c>
      <c r="M50" s="8">
        <v>245.76</v>
      </c>
      <c r="N50" s="8">
        <v>4.4800000000000004</v>
      </c>
      <c r="O50" s="8">
        <v>15092.61</v>
      </c>
      <c r="P50" s="8">
        <v>6192.33</v>
      </c>
      <c r="Q50" s="8">
        <v>41.03</v>
      </c>
      <c r="R50" s="8">
        <v>106686.93</v>
      </c>
      <c r="S50" s="8">
        <v>41842.21</v>
      </c>
      <c r="T50" s="8">
        <v>39.22</v>
      </c>
      <c r="U50" s="8">
        <v>107893.19</v>
      </c>
      <c r="V50" s="8">
        <v>32561.49</v>
      </c>
      <c r="W50" s="8">
        <v>30.18</v>
      </c>
      <c r="X50" s="8">
        <v>3589.14</v>
      </c>
      <c r="Y50" s="8">
        <v>283.72000000000003</v>
      </c>
      <c r="Z50" s="8">
        <v>7.9</v>
      </c>
      <c r="AA50" s="8">
        <v>5868.63</v>
      </c>
      <c r="AB50" s="8">
        <v>553.20000000000005</v>
      </c>
      <c r="AC50" s="8">
        <v>9.43</v>
      </c>
      <c r="AD50" s="8">
        <v>29515.83</v>
      </c>
      <c r="AE50" s="8">
        <v>3243.85</v>
      </c>
      <c r="AF50" s="8">
        <v>10.99</v>
      </c>
      <c r="AG50" s="8">
        <v>2118.94</v>
      </c>
      <c r="AH50" s="8">
        <v>138.68</v>
      </c>
      <c r="AI50" s="8">
        <v>6.54</v>
      </c>
      <c r="AJ50" s="8">
        <v>2514.5100000000002</v>
      </c>
      <c r="AK50" s="8">
        <v>143.07</v>
      </c>
      <c r="AL50" s="8">
        <v>5.69</v>
      </c>
      <c r="AM50" s="8">
        <v>8578.4599999999991</v>
      </c>
      <c r="AN50" s="8">
        <v>1200.6500000000001</v>
      </c>
      <c r="AO50" s="8">
        <v>14</v>
      </c>
      <c r="AP50" s="8">
        <v>266765.63</v>
      </c>
      <c r="AQ50" s="8">
        <v>79966.87</v>
      </c>
      <c r="AR50" s="8">
        <v>29.98</v>
      </c>
    </row>
    <row r="51" spans="1:44" s="9" customFormat="1" ht="15.75" x14ac:dyDescent="0.25">
      <c r="A51" s="7"/>
      <c r="B51" s="8" t="s">
        <v>69</v>
      </c>
      <c r="C51" s="8">
        <v>43736.34</v>
      </c>
      <c r="D51" s="8">
        <v>13659.34</v>
      </c>
      <c r="E51" s="8">
        <v>31.23</v>
      </c>
      <c r="F51" s="8">
        <v>24481.61</v>
      </c>
      <c r="G51" s="8">
        <v>13907.21</v>
      </c>
      <c r="H51" s="8">
        <v>56.81</v>
      </c>
      <c r="I51" s="8">
        <v>68217.95</v>
      </c>
      <c r="J51" s="8">
        <v>27566.55</v>
      </c>
      <c r="K51" s="8">
        <v>40.409999999999997</v>
      </c>
      <c r="L51" s="8">
        <v>4505.6499999999996</v>
      </c>
      <c r="M51" s="8">
        <v>219.97</v>
      </c>
      <c r="N51" s="8">
        <v>4.88</v>
      </c>
      <c r="O51" s="8">
        <v>13940.56</v>
      </c>
      <c r="P51" s="8">
        <v>6186.7</v>
      </c>
      <c r="Q51" s="8">
        <v>44.38</v>
      </c>
      <c r="R51" s="8">
        <v>86664.16</v>
      </c>
      <c r="S51" s="8">
        <v>33973.22</v>
      </c>
      <c r="T51" s="8">
        <v>39.200000000000003</v>
      </c>
      <c r="U51" s="8">
        <v>104131.18</v>
      </c>
      <c r="V51" s="8">
        <v>31659.17</v>
      </c>
      <c r="W51" s="8">
        <v>30.4</v>
      </c>
      <c r="X51" s="8">
        <v>3589.14</v>
      </c>
      <c r="Y51" s="8">
        <v>283.72000000000003</v>
      </c>
      <c r="Z51" s="8">
        <v>7.9</v>
      </c>
      <c r="AA51" s="8">
        <v>5260.89</v>
      </c>
      <c r="AB51" s="8">
        <v>539.35</v>
      </c>
      <c r="AC51" s="8">
        <v>10.25</v>
      </c>
      <c r="AD51" s="8">
        <v>27722.83</v>
      </c>
      <c r="AE51" s="8">
        <v>3166.38</v>
      </c>
      <c r="AF51" s="8">
        <v>11.42</v>
      </c>
      <c r="AG51" s="8">
        <v>1872.38</v>
      </c>
      <c r="AH51" s="8">
        <v>138.68</v>
      </c>
      <c r="AI51" s="8">
        <v>7.41</v>
      </c>
      <c r="AJ51" s="8">
        <v>2251.5100000000002</v>
      </c>
      <c r="AK51" s="8">
        <v>142.93</v>
      </c>
      <c r="AL51" s="8">
        <v>6.35</v>
      </c>
      <c r="AM51" s="8">
        <v>7038.21</v>
      </c>
      <c r="AN51" s="8">
        <v>1099.32</v>
      </c>
      <c r="AO51" s="8">
        <v>15.62</v>
      </c>
      <c r="AP51" s="8">
        <v>238530.3</v>
      </c>
      <c r="AQ51" s="8">
        <v>71002.77</v>
      </c>
      <c r="AR51" s="8">
        <v>29.77</v>
      </c>
    </row>
    <row r="52" spans="1:44" s="9" customFormat="1" ht="15.75" x14ac:dyDescent="0.25">
      <c r="A52" s="7"/>
      <c r="B52" s="8" t="s">
        <v>70</v>
      </c>
      <c r="C52" s="8" t="s">
        <v>25</v>
      </c>
      <c r="D52" s="8" t="s">
        <v>25</v>
      </c>
      <c r="E52" s="8" t="s">
        <v>25</v>
      </c>
      <c r="F52" s="8" t="s">
        <v>25</v>
      </c>
      <c r="G52" s="8" t="s">
        <v>25</v>
      </c>
      <c r="H52" s="8" t="s">
        <v>25</v>
      </c>
      <c r="I52" s="8" t="s">
        <v>25</v>
      </c>
      <c r="J52" s="8" t="s">
        <v>25</v>
      </c>
      <c r="K52" s="8" t="s">
        <v>25</v>
      </c>
      <c r="L52" s="8" t="s">
        <v>25</v>
      </c>
      <c r="M52" s="8" t="s">
        <v>25</v>
      </c>
      <c r="N52" s="8" t="s">
        <v>25</v>
      </c>
      <c r="O52" s="8" t="s">
        <v>25</v>
      </c>
      <c r="P52" s="8" t="s">
        <v>25</v>
      </c>
      <c r="Q52" s="8" t="s">
        <v>25</v>
      </c>
      <c r="R52" s="8" t="s">
        <v>25</v>
      </c>
      <c r="S52" s="8" t="s">
        <v>25</v>
      </c>
      <c r="T52" s="8" t="s">
        <v>25</v>
      </c>
      <c r="U52" s="8" t="s">
        <v>25</v>
      </c>
      <c r="V52" s="8" t="s">
        <v>25</v>
      </c>
      <c r="W52" s="8" t="s">
        <v>25</v>
      </c>
      <c r="X52" s="8" t="s">
        <v>25</v>
      </c>
      <c r="Y52" s="8" t="s">
        <v>25</v>
      </c>
      <c r="Z52" s="8" t="s">
        <v>25</v>
      </c>
      <c r="AA52" s="8" t="s">
        <v>25</v>
      </c>
      <c r="AB52" s="8" t="s">
        <v>25</v>
      </c>
      <c r="AC52" s="8" t="s">
        <v>25</v>
      </c>
      <c r="AD52" s="8" t="s">
        <v>25</v>
      </c>
      <c r="AE52" s="8" t="s">
        <v>25</v>
      </c>
      <c r="AF52" s="8" t="s">
        <v>25</v>
      </c>
      <c r="AG52" s="8" t="s">
        <v>25</v>
      </c>
      <c r="AH52" s="8" t="s">
        <v>25</v>
      </c>
      <c r="AI52" s="8" t="s">
        <v>25</v>
      </c>
      <c r="AJ52" s="8" t="s">
        <v>25</v>
      </c>
      <c r="AK52" s="8" t="s">
        <v>25</v>
      </c>
      <c r="AL52" s="8" t="s">
        <v>25</v>
      </c>
      <c r="AM52" s="8" t="s">
        <v>25</v>
      </c>
      <c r="AN52" s="8" t="s">
        <v>25</v>
      </c>
      <c r="AO52" s="8" t="s">
        <v>25</v>
      </c>
      <c r="AP52" s="8" t="s">
        <v>25</v>
      </c>
      <c r="AQ52" s="8" t="s">
        <v>25</v>
      </c>
      <c r="AR52" s="8" t="s">
        <v>25</v>
      </c>
    </row>
    <row r="53" spans="1:44" s="11" customFormat="1" ht="15.75" x14ac:dyDescent="0.25">
      <c r="A53" s="10">
        <v>36</v>
      </c>
      <c r="B53" s="10" t="s">
        <v>71</v>
      </c>
      <c r="C53" s="10">
        <v>363.62</v>
      </c>
      <c r="D53" s="10">
        <v>0</v>
      </c>
      <c r="E53" s="10">
        <v>0</v>
      </c>
      <c r="F53" s="10">
        <v>549.22</v>
      </c>
      <c r="G53" s="10">
        <v>42.63</v>
      </c>
      <c r="H53" s="10">
        <v>7.76</v>
      </c>
      <c r="I53" s="10">
        <v>912.84</v>
      </c>
      <c r="J53" s="10">
        <v>42.63</v>
      </c>
      <c r="K53" s="10">
        <v>4.67</v>
      </c>
      <c r="L53" s="10">
        <v>93.45</v>
      </c>
      <c r="M53" s="10">
        <v>27.2</v>
      </c>
      <c r="N53" s="10">
        <v>29.11</v>
      </c>
      <c r="O53" s="10">
        <v>235.53</v>
      </c>
      <c r="P53" s="10">
        <v>0</v>
      </c>
      <c r="Q53" s="10">
        <v>0</v>
      </c>
      <c r="R53" s="10">
        <v>1241.82</v>
      </c>
      <c r="S53" s="10">
        <v>69.83</v>
      </c>
      <c r="T53" s="10">
        <v>5.62</v>
      </c>
      <c r="U53" s="10">
        <v>220.17</v>
      </c>
      <c r="V53" s="10">
        <v>0</v>
      </c>
      <c r="W53" s="10">
        <v>0</v>
      </c>
      <c r="X53" s="10">
        <v>0.84</v>
      </c>
      <c r="Y53" s="10">
        <v>0</v>
      </c>
      <c r="Z53" s="10">
        <v>0</v>
      </c>
      <c r="AA53" s="10">
        <v>4.68</v>
      </c>
      <c r="AB53" s="10">
        <v>0</v>
      </c>
      <c r="AC53" s="10">
        <v>0</v>
      </c>
      <c r="AD53" s="10">
        <v>15.27</v>
      </c>
      <c r="AE53" s="10">
        <v>0</v>
      </c>
      <c r="AF53" s="10">
        <v>0</v>
      </c>
      <c r="AG53" s="10">
        <v>1.99</v>
      </c>
      <c r="AH53" s="10">
        <v>0</v>
      </c>
      <c r="AI53" s="10">
        <v>0</v>
      </c>
      <c r="AJ53" s="10">
        <v>2.5099999999999998</v>
      </c>
      <c r="AK53" s="10">
        <v>0</v>
      </c>
      <c r="AL53" s="10">
        <v>0</v>
      </c>
      <c r="AM53" s="10">
        <v>52.28</v>
      </c>
      <c r="AN53" s="10">
        <v>0</v>
      </c>
      <c r="AO53" s="10">
        <v>0</v>
      </c>
      <c r="AP53" s="10">
        <v>1539.56</v>
      </c>
      <c r="AQ53" s="10">
        <v>69.83</v>
      </c>
      <c r="AR53" s="10">
        <v>4.54</v>
      </c>
    </row>
    <row r="54" spans="1:44" s="11" customFormat="1" ht="15.75" x14ac:dyDescent="0.25">
      <c r="A54" s="10">
        <v>37</v>
      </c>
      <c r="B54" s="10" t="s">
        <v>72</v>
      </c>
      <c r="C54" s="10">
        <v>14575.94</v>
      </c>
      <c r="D54" s="10">
        <v>8386.4</v>
      </c>
      <c r="E54" s="10">
        <v>57.54</v>
      </c>
      <c r="F54" s="10">
        <v>2191.36</v>
      </c>
      <c r="G54" s="10">
        <v>223.99</v>
      </c>
      <c r="H54" s="10">
        <v>10.220000000000001</v>
      </c>
      <c r="I54" s="10">
        <v>16767.3</v>
      </c>
      <c r="J54" s="10">
        <v>8610.39</v>
      </c>
      <c r="K54" s="10">
        <v>51.35</v>
      </c>
      <c r="L54" s="10">
        <v>493.53</v>
      </c>
      <c r="M54" s="10">
        <v>56.22</v>
      </c>
      <c r="N54" s="10">
        <v>11.39</v>
      </c>
      <c r="O54" s="10">
        <v>592.82000000000005</v>
      </c>
      <c r="P54" s="10">
        <v>1.3</v>
      </c>
      <c r="Q54" s="10">
        <v>0.22</v>
      </c>
      <c r="R54" s="10">
        <v>17853.650000000001</v>
      </c>
      <c r="S54" s="10">
        <v>8667.91</v>
      </c>
      <c r="T54" s="10">
        <v>48.55</v>
      </c>
      <c r="U54" s="10">
        <v>2291.92</v>
      </c>
      <c r="V54" s="10">
        <v>930.67</v>
      </c>
      <c r="W54" s="10">
        <v>40.61</v>
      </c>
      <c r="X54" s="10">
        <v>5.22</v>
      </c>
      <c r="Y54" s="10">
        <v>0</v>
      </c>
      <c r="Z54" s="10">
        <v>0</v>
      </c>
      <c r="AA54" s="10">
        <v>62.89</v>
      </c>
      <c r="AB54" s="10">
        <v>0.2</v>
      </c>
      <c r="AC54" s="10">
        <v>0.32</v>
      </c>
      <c r="AD54" s="10">
        <v>557.79</v>
      </c>
      <c r="AE54" s="10">
        <v>67.66</v>
      </c>
      <c r="AF54" s="10">
        <v>12.13</v>
      </c>
      <c r="AG54" s="10">
        <v>50.51</v>
      </c>
      <c r="AH54" s="10">
        <v>16.850000000000001</v>
      </c>
      <c r="AI54" s="10">
        <v>33.36</v>
      </c>
      <c r="AJ54" s="10">
        <v>557.30999999999995</v>
      </c>
      <c r="AK54" s="10">
        <v>0</v>
      </c>
      <c r="AL54" s="10">
        <v>0</v>
      </c>
      <c r="AM54" s="10">
        <v>816.17</v>
      </c>
      <c r="AN54" s="10">
        <v>940.77</v>
      </c>
      <c r="AO54" s="10">
        <v>115.27</v>
      </c>
      <c r="AP54" s="10">
        <v>22195.46</v>
      </c>
      <c r="AQ54" s="10">
        <v>10624.06</v>
      </c>
      <c r="AR54" s="10">
        <v>47.87</v>
      </c>
    </row>
    <row r="55" spans="1:44" s="11" customFormat="1" ht="15.75" x14ac:dyDescent="0.25">
      <c r="A55" s="10">
        <v>38</v>
      </c>
      <c r="B55" s="10" t="s">
        <v>73</v>
      </c>
      <c r="C55" s="10">
        <v>22.26</v>
      </c>
      <c r="D55" s="10">
        <v>0</v>
      </c>
      <c r="E55" s="10">
        <v>0</v>
      </c>
      <c r="F55" s="10">
        <v>14.84</v>
      </c>
      <c r="G55" s="10">
        <v>0</v>
      </c>
      <c r="H55" s="10">
        <v>0</v>
      </c>
      <c r="I55" s="10">
        <v>37.1</v>
      </c>
      <c r="J55" s="10">
        <v>0</v>
      </c>
      <c r="K55" s="10">
        <v>0</v>
      </c>
      <c r="L55" s="10">
        <v>1.87</v>
      </c>
      <c r="M55" s="10">
        <v>0</v>
      </c>
      <c r="N55" s="10">
        <v>0</v>
      </c>
      <c r="O55" s="10">
        <v>0.96</v>
      </c>
      <c r="P55" s="10">
        <v>0</v>
      </c>
      <c r="Q55" s="10">
        <v>0</v>
      </c>
      <c r="R55" s="10">
        <v>39.93</v>
      </c>
      <c r="S55" s="10">
        <v>0</v>
      </c>
      <c r="T55" s="10">
        <v>0</v>
      </c>
      <c r="U55" s="10">
        <v>1200.18</v>
      </c>
      <c r="V55" s="10">
        <v>763.73</v>
      </c>
      <c r="W55" s="10">
        <v>63.63</v>
      </c>
      <c r="X55" s="10">
        <v>25.2</v>
      </c>
      <c r="Y55" s="10">
        <v>0</v>
      </c>
      <c r="Z55" s="10">
        <v>0</v>
      </c>
      <c r="AA55" s="10">
        <v>21.72</v>
      </c>
      <c r="AB55" s="10">
        <v>0</v>
      </c>
      <c r="AC55" s="10">
        <v>0</v>
      </c>
      <c r="AD55" s="10">
        <v>41.58</v>
      </c>
      <c r="AE55" s="10">
        <v>0</v>
      </c>
      <c r="AF55" s="10">
        <v>0</v>
      </c>
      <c r="AG55" s="10">
        <v>24.77</v>
      </c>
      <c r="AH55" s="10">
        <v>0</v>
      </c>
      <c r="AI55" s="10">
        <v>0</v>
      </c>
      <c r="AJ55" s="10">
        <v>25.48</v>
      </c>
      <c r="AK55" s="10">
        <v>0</v>
      </c>
      <c r="AL55" s="10">
        <v>0</v>
      </c>
      <c r="AM55" s="10">
        <v>36.46</v>
      </c>
      <c r="AN55" s="10">
        <v>0</v>
      </c>
      <c r="AO55" s="10">
        <v>0</v>
      </c>
      <c r="AP55" s="10">
        <v>1415.32</v>
      </c>
      <c r="AQ55" s="10">
        <v>763.73</v>
      </c>
      <c r="AR55" s="10">
        <v>53.96</v>
      </c>
    </row>
    <row r="56" spans="1:44" s="9" customFormat="1" ht="15.75" x14ac:dyDescent="0.25">
      <c r="A56" s="7"/>
      <c r="B56" s="8" t="s">
        <v>74</v>
      </c>
      <c r="C56" s="8">
        <v>14961.82</v>
      </c>
      <c r="D56" s="8">
        <v>8386.4</v>
      </c>
      <c r="E56" s="8">
        <v>56.05</v>
      </c>
      <c r="F56" s="8">
        <v>2755.42</v>
      </c>
      <c r="G56" s="8">
        <v>266.62</v>
      </c>
      <c r="H56" s="8">
        <v>9.68</v>
      </c>
      <c r="I56" s="8">
        <v>17717.240000000002</v>
      </c>
      <c r="J56" s="8">
        <v>8653.02</v>
      </c>
      <c r="K56" s="8">
        <v>48.84</v>
      </c>
      <c r="L56" s="8">
        <v>588.85</v>
      </c>
      <c r="M56" s="8">
        <v>83.42</v>
      </c>
      <c r="N56" s="8">
        <v>14.17</v>
      </c>
      <c r="O56" s="8">
        <v>829.31</v>
      </c>
      <c r="P56" s="8">
        <v>1.3</v>
      </c>
      <c r="Q56" s="8">
        <v>0.16</v>
      </c>
      <c r="R56" s="8">
        <v>19135.400000000001</v>
      </c>
      <c r="S56" s="8">
        <v>8737.74</v>
      </c>
      <c r="T56" s="8">
        <v>45.66</v>
      </c>
      <c r="U56" s="8">
        <v>3712.27</v>
      </c>
      <c r="V56" s="8">
        <v>1694.4</v>
      </c>
      <c r="W56" s="8">
        <v>45.64</v>
      </c>
      <c r="X56" s="8">
        <v>31.26</v>
      </c>
      <c r="Y56" s="8">
        <v>0</v>
      </c>
      <c r="Z56" s="8">
        <v>0</v>
      </c>
      <c r="AA56" s="8">
        <v>89.29</v>
      </c>
      <c r="AB56" s="8">
        <v>0.2</v>
      </c>
      <c r="AC56" s="8">
        <v>0.22</v>
      </c>
      <c r="AD56" s="8">
        <v>614.64</v>
      </c>
      <c r="AE56" s="8">
        <v>67.66</v>
      </c>
      <c r="AF56" s="8">
        <v>11.01</v>
      </c>
      <c r="AG56" s="8">
        <v>77.27</v>
      </c>
      <c r="AH56" s="8">
        <v>16.850000000000001</v>
      </c>
      <c r="AI56" s="8">
        <v>21.81</v>
      </c>
      <c r="AJ56" s="8">
        <v>585.29999999999995</v>
      </c>
      <c r="AK56" s="8">
        <v>0</v>
      </c>
      <c r="AL56" s="8">
        <v>0</v>
      </c>
      <c r="AM56" s="8">
        <v>904.91</v>
      </c>
      <c r="AN56" s="8">
        <v>940.77</v>
      </c>
      <c r="AO56" s="8">
        <v>103.96</v>
      </c>
      <c r="AP56" s="8">
        <v>25150.34</v>
      </c>
      <c r="AQ56" s="8">
        <v>11457.62</v>
      </c>
      <c r="AR56" s="8">
        <v>45.56</v>
      </c>
    </row>
    <row r="57" spans="1:44" s="9" customFormat="1" ht="15.75" x14ac:dyDescent="0.25">
      <c r="A57" s="7"/>
      <c r="B57" s="8" t="s">
        <v>75</v>
      </c>
      <c r="C57" s="8" t="s">
        <v>25</v>
      </c>
      <c r="D57" s="8" t="s">
        <v>25</v>
      </c>
      <c r="E57" s="8" t="s">
        <v>25</v>
      </c>
      <c r="F57" s="8" t="s">
        <v>25</v>
      </c>
      <c r="G57" s="8" t="s">
        <v>25</v>
      </c>
      <c r="H57" s="8" t="s">
        <v>25</v>
      </c>
      <c r="I57" s="8" t="s">
        <v>25</v>
      </c>
      <c r="J57" s="8" t="s">
        <v>25</v>
      </c>
      <c r="K57" s="8" t="s">
        <v>25</v>
      </c>
      <c r="L57" s="8" t="s">
        <v>25</v>
      </c>
      <c r="M57" s="8" t="s">
        <v>25</v>
      </c>
      <c r="N57" s="8" t="s">
        <v>25</v>
      </c>
      <c r="O57" s="8" t="s">
        <v>25</v>
      </c>
      <c r="P57" s="8" t="s">
        <v>25</v>
      </c>
      <c r="Q57" s="8" t="s">
        <v>25</v>
      </c>
      <c r="R57" s="8" t="s">
        <v>25</v>
      </c>
      <c r="S57" s="8" t="s">
        <v>25</v>
      </c>
      <c r="T57" s="8" t="s">
        <v>25</v>
      </c>
      <c r="U57" s="8" t="s">
        <v>25</v>
      </c>
      <c r="V57" s="8" t="s">
        <v>25</v>
      </c>
      <c r="W57" s="8" t="s">
        <v>25</v>
      </c>
      <c r="X57" s="8" t="s">
        <v>25</v>
      </c>
      <c r="Y57" s="8" t="s">
        <v>25</v>
      </c>
      <c r="Z57" s="8" t="s">
        <v>25</v>
      </c>
      <c r="AA57" s="8" t="s">
        <v>25</v>
      </c>
      <c r="AB57" s="8" t="s">
        <v>25</v>
      </c>
      <c r="AC57" s="8" t="s">
        <v>25</v>
      </c>
      <c r="AD57" s="8" t="s">
        <v>25</v>
      </c>
      <c r="AE57" s="8" t="s">
        <v>25</v>
      </c>
      <c r="AF57" s="8" t="s">
        <v>25</v>
      </c>
      <c r="AG57" s="8" t="s">
        <v>25</v>
      </c>
      <c r="AH57" s="8" t="s">
        <v>25</v>
      </c>
      <c r="AI57" s="8" t="s">
        <v>25</v>
      </c>
      <c r="AJ57" s="8" t="s">
        <v>25</v>
      </c>
      <c r="AK57" s="8" t="s">
        <v>25</v>
      </c>
      <c r="AL57" s="8" t="s">
        <v>25</v>
      </c>
      <c r="AM57" s="8" t="s">
        <v>25</v>
      </c>
      <c r="AN57" s="8" t="s">
        <v>25</v>
      </c>
      <c r="AO57" s="8" t="s">
        <v>25</v>
      </c>
      <c r="AP57" s="8" t="s">
        <v>25</v>
      </c>
      <c r="AQ57" s="8" t="s">
        <v>25</v>
      </c>
      <c r="AR57" s="8" t="s">
        <v>25</v>
      </c>
    </row>
    <row r="58" spans="1:44" s="11" customFormat="1" ht="15.75" x14ac:dyDescent="0.25">
      <c r="A58" s="10">
        <v>39</v>
      </c>
      <c r="B58" s="10" t="s">
        <v>76</v>
      </c>
      <c r="C58" s="10">
        <v>21.7</v>
      </c>
      <c r="D58" s="10">
        <v>0</v>
      </c>
      <c r="E58" s="10">
        <v>0</v>
      </c>
      <c r="F58" s="10">
        <v>16.850000000000001</v>
      </c>
      <c r="G58" s="10">
        <v>26.06</v>
      </c>
      <c r="H58" s="10">
        <v>154.66</v>
      </c>
      <c r="I58" s="10">
        <v>38.549999999999997</v>
      </c>
      <c r="J58" s="10">
        <v>26.06</v>
      </c>
      <c r="K58" s="10">
        <v>67.599999999999994</v>
      </c>
      <c r="L58" s="10">
        <v>2.04</v>
      </c>
      <c r="M58" s="10">
        <v>0</v>
      </c>
      <c r="N58" s="10">
        <v>0</v>
      </c>
      <c r="O58" s="10">
        <v>5.13</v>
      </c>
      <c r="P58" s="10">
        <v>7.73</v>
      </c>
      <c r="Q58" s="10">
        <v>150.68</v>
      </c>
      <c r="R58" s="10">
        <v>45.72</v>
      </c>
      <c r="S58" s="10">
        <v>33.79</v>
      </c>
      <c r="T58" s="10">
        <v>73.91</v>
      </c>
      <c r="U58" s="10">
        <v>106.53</v>
      </c>
      <c r="V58" s="10">
        <v>83.91</v>
      </c>
      <c r="W58" s="10">
        <v>78.77</v>
      </c>
      <c r="X58" s="10">
        <v>3.4</v>
      </c>
      <c r="Y58" s="10">
        <v>0</v>
      </c>
      <c r="Z58" s="10">
        <v>0</v>
      </c>
      <c r="AA58" s="10">
        <v>5.34</v>
      </c>
      <c r="AB58" s="10">
        <v>0</v>
      </c>
      <c r="AC58" s="10">
        <v>0</v>
      </c>
      <c r="AD58" s="10">
        <v>14.06</v>
      </c>
      <c r="AE58" s="10">
        <v>0</v>
      </c>
      <c r="AF58" s="10">
        <v>0</v>
      </c>
      <c r="AG58" s="10">
        <v>1.78</v>
      </c>
      <c r="AH58" s="10">
        <v>0</v>
      </c>
      <c r="AI58" s="10">
        <v>0</v>
      </c>
      <c r="AJ58" s="10">
        <v>2.35</v>
      </c>
      <c r="AK58" s="10">
        <v>0</v>
      </c>
      <c r="AL58" s="10">
        <v>0</v>
      </c>
      <c r="AM58" s="10">
        <v>6.63</v>
      </c>
      <c r="AN58" s="10">
        <v>0</v>
      </c>
      <c r="AO58" s="10">
        <v>0</v>
      </c>
      <c r="AP58" s="10">
        <v>185.81</v>
      </c>
      <c r="AQ58" s="10">
        <v>117.7</v>
      </c>
      <c r="AR58" s="10">
        <v>63.34</v>
      </c>
    </row>
    <row r="59" spans="1:44" s="11" customFormat="1" ht="15.75" x14ac:dyDescent="0.25">
      <c r="A59" s="10">
        <v>40</v>
      </c>
      <c r="B59" s="10" t="s">
        <v>77</v>
      </c>
      <c r="C59" s="10">
        <v>49.32</v>
      </c>
      <c r="D59" s="10">
        <v>1.47</v>
      </c>
      <c r="E59" s="10">
        <v>2.98</v>
      </c>
      <c r="F59" s="10">
        <v>23.78</v>
      </c>
      <c r="G59" s="10">
        <v>428.24</v>
      </c>
      <c r="H59" s="10">
        <v>1800.84</v>
      </c>
      <c r="I59" s="10">
        <v>73.099999999999994</v>
      </c>
      <c r="J59" s="10">
        <v>429.71</v>
      </c>
      <c r="K59" s="10">
        <v>587.84</v>
      </c>
      <c r="L59" s="10">
        <v>6.94</v>
      </c>
      <c r="M59" s="10">
        <v>0</v>
      </c>
      <c r="N59" s="10">
        <v>0</v>
      </c>
      <c r="O59" s="10">
        <v>7.7</v>
      </c>
      <c r="P59" s="10">
        <v>0</v>
      </c>
      <c r="Q59" s="10">
        <v>0</v>
      </c>
      <c r="R59" s="10">
        <v>87.74</v>
      </c>
      <c r="S59" s="10">
        <v>429.71</v>
      </c>
      <c r="T59" s="10">
        <v>489.75</v>
      </c>
      <c r="U59" s="10">
        <v>77.28</v>
      </c>
      <c r="V59" s="10">
        <v>58.33</v>
      </c>
      <c r="W59" s="10">
        <v>75.48</v>
      </c>
      <c r="X59" s="10">
        <v>4.01</v>
      </c>
      <c r="Y59" s="10">
        <v>0</v>
      </c>
      <c r="Z59" s="10">
        <v>0</v>
      </c>
      <c r="AA59" s="10">
        <v>6.21</v>
      </c>
      <c r="AB59" s="10">
        <v>0</v>
      </c>
      <c r="AC59" s="10">
        <v>0</v>
      </c>
      <c r="AD59" s="10">
        <v>16.329999999999998</v>
      </c>
      <c r="AE59" s="10">
        <v>213.75</v>
      </c>
      <c r="AF59" s="10">
        <v>1308.94</v>
      </c>
      <c r="AG59" s="10">
        <v>3.2</v>
      </c>
      <c r="AH59" s="10">
        <v>0</v>
      </c>
      <c r="AI59" s="10">
        <v>0</v>
      </c>
      <c r="AJ59" s="10">
        <v>8.91</v>
      </c>
      <c r="AK59" s="10">
        <v>0</v>
      </c>
      <c r="AL59" s="10">
        <v>0</v>
      </c>
      <c r="AM59" s="10">
        <v>7.43</v>
      </c>
      <c r="AN59" s="10">
        <v>521.36</v>
      </c>
      <c r="AO59" s="10">
        <v>7016.96</v>
      </c>
      <c r="AP59" s="10">
        <v>211.11</v>
      </c>
      <c r="AQ59" s="10">
        <v>1223.1500000000001</v>
      </c>
      <c r="AR59" s="10">
        <v>579.39</v>
      </c>
    </row>
    <row r="60" spans="1:44" s="11" customFormat="1" ht="15.75" x14ac:dyDescent="0.25">
      <c r="A60" s="10">
        <v>41</v>
      </c>
      <c r="B60" s="10" t="s">
        <v>78</v>
      </c>
      <c r="C60" s="10">
        <v>0.36</v>
      </c>
      <c r="D60" s="10">
        <v>0</v>
      </c>
      <c r="E60" s="10">
        <v>0</v>
      </c>
      <c r="F60" s="10">
        <v>1</v>
      </c>
      <c r="G60" s="10">
        <v>44.36</v>
      </c>
      <c r="H60" s="10">
        <v>4436</v>
      </c>
      <c r="I60" s="10">
        <v>1.36</v>
      </c>
      <c r="J60" s="10">
        <v>44.36</v>
      </c>
      <c r="K60" s="10">
        <v>3261.76</v>
      </c>
      <c r="L60" s="10">
        <v>0.06</v>
      </c>
      <c r="M60" s="10">
        <v>0</v>
      </c>
      <c r="N60" s="10">
        <v>0</v>
      </c>
      <c r="O60" s="10">
        <v>3.58</v>
      </c>
      <c r="P60" s="10">
        <v>3.33</v>
      </c>
      <c r="Q60" s="10">
        <v>93.02</v>
      </c>
      <c r="R60" s="10">
        <v>5</v>
      </c>
      <c r="S60" s="10">
        <v>47.69</v>
      </c>
      <c r="T60" s="10">
        <v>953.8</v>
      </c>
      <c r="U60" s="10">
        <v>16.899999999999999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1</v>
      </c>
      <c r="AE60" s="10">
        <v>0.01</v>
      </c>
      <c r="AF60" s="10">
        <v>1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59.56</v>
      </c>
      <c r="AO60" s="10">
        <v>0</v>
      </c>
      <c r="AP60" s="10">
        <v>22.9</v>
      </c>
      <c r="AQ60" s="10">
        <v>107.26</v>
      </c>
      <c r="AR60" s="10">
        <v>468.38</v>
      </c>
    </row>
    <row r="61" spans="1:44" s="11" customFormat="1" ht="15.75" x14ac:dyDescent="0.25">
      <c r="A61" s="10">
        <v>42</v>
      </c>
      <c r="B61" s="10" t="s">
        <v>79</v>
      </c>
      <c r="C61" s="10">
        <v>1.69</v>
      </c>
      <c r="D61" s="10">
        <v>0</v>
      </c>
      <c r="E61" s="10">
        <v>0</v>
      </c>
      <c r="F61" s="10">
        <v>1.29</v>
      </c>
      <c r="G61" s="10">
        <v>81.78</v>
      </c>
      <c r="H61" s="10">
        <v>6339.53</v>
      </c>
      <c r="I61" s="10">
        <v>2.98</v>
      </c>
      <c r="J61" s="10">
        <v>81.78</v>
      </c>
      <c r="K61" s="10">
        <v>2744.3</v>
      </c>
      <c r="L61" s="10">
        <v>0.17</v>
      </c>
      <c r="M61" s="10">
        <v>0</v>
      </c>
      <c r="N61" s="10">
        <v>0</v>
      </c>
      <c r="O61" s="10">
        <v>3.74</v>
      </c>
      <c r="P61" s="10">
        <v>0</v>
      </c>
      <c r="Q61" s="10">
        <v>0</v>
      </c>
      <c r="R61" s="10">
        <v>6.89</v>
      </c>
      <c r="S61" s="10">
        <v>81.78</v>
      </c>
      <c r="T61" s="10">
        <v>1186.94</v>
      </c>
      <c r="U61" s="10">
        <v>10.32</v>
      </c>
      <c r="V61" s="10">
        <v>17.95</v>
      </c>
      <c r="W61" s="10">
        <v>173.93</v>
      </c>
      <c r="X61" s="10">
        <v>0</v>
      </c>
      <c r="Y61" s="10">
        <v>0</v>
      </c>
      <c r="Z61" s="10">
        <v>0</v>
      </c>
      <c r="AA61" s="10">
        <v>0.16</v>
      </c>
      <c r="AB61" s="10">
        <v>0.19</v>
      </c>
      <c r="AC61" s="10">
        <v>118.75</v>
      </c>
      <c r="AD61" s="10">
        <v>1.52</v>
      </c>
      <c r="AE61" s="10">
        <v>0.67</v>
      </c>
      <c r="AF61" s="10">
        <v>44.08</v>
      </c>
      <c r="AG61" s="10">
        <v>0.02</v>
      </c>
      <c r="AH61" s="10">
        <v>0</v>
      </c>
      <c r="AI61" s="10">
        <v>0</v>
      </c>
      <c r="AJ61" s="10">
        <v>0.01</v>
      </c>
      <c r="AK61" s="10">
        <v>0</v>
      </c>
      <c r="AL61" s="10">
        <v>0</v>
      </c>
      <c r="AM61" s="10">
        <v>7.0000000000000007E-2</v>
      </c>
      <c r="AN61" s="10">
        <v>59.84</v>
      </c>
      <c r="AO61" s="10">
        <v>85485.71</v>
      </c>
      <c r="AP61" s="10">
        <v>18.989999999999998</v>
      </c>
      <c r="AQ61" s="10">
        <v>160.43</v>
      </c>
      <c r="AR61" s="10">
        <v>844.81</v>
      </c>
    </row>
    <row r="62" spans="1:44" s="11" customFormat="1" ht="15.75" x14ac:dyDescent="0.25">
      <c r="A62" s="10">
        <v>43</v>
      </c>
      <c r="B62" s="10" t="s">
        <v>80</v>
      </c>
      <c r="C62" s="10">
        <v>16.96</v>
      </c>
      <c r="D62" s="10">
        <v>0</v>
      </c>
      <c r="E62" s="10">
        <v>0</v>
      </c>
      <c r="F62" s="10">
        <v>5</v>
      </c>
      <c r="G62" s="10">
        <v>93.38</v>
      </c>
      <c r="H62" s="10">
        <v>1867.6</v>
      </c>
      <c r="I62" s="10">
        <v>21.96</v>
      </c>
      <c r="J62" s="10">
        <v>93.38</v>
      </c>
      <c r="K62" s="10">
        <v>425.23</v>
      </c>
      <c r="L62" s="10">
        <v>0.08</v>
      </c>
      <c r="M62" s="10">
        <v>0</v>
      </c>
      <c r="N62" s="10">
        <v>0</v>
      </c>
      <c r="O62" s="10">
        <v>3.65</v>
      </c>
      <c r="P62" s="10">
        <v>0</v>
      </c>
      <c r="Q62" s="10">
        <v>0</v>
      </c>
      <c r="R62" s="10">
        <v>25.69</v>
      </c>
      <c r="S62" s="10">
        <v>93.38</v>
      </c>
      <c r="T62" s="10">
        <v>363.49</v>
      </c>
      <c r="U62" s="10">
        <v>12.44</v>
      </c>
      <c r="V62" s="10">
        <v>30.77</v>
      </c>
      <c r="W62" s="10">
        <v>247.35</v>
      </c>
      <c r="X62" s="10">
        <v>0</v>
      </c>
      <c r="Y62" s="10">
        <v>0</v>
      </c>
      <c r="Z62" s="10">
        <v>0</v>
      </c>
      <c r="AA62" s="10">
        <v>0.28999999999999998</v>
      </c>
      <c r="AB62" s="10">
        <v>0</v>
      </c>
      <c r="AC62" s="10">
        <v>0</v>
      </c>
      <c r="AD62" s="10">
        <v>1.96</v>
      </c>
      <c r="AE62" s="10">
        <v>18.88</v>
      </c>
      <c r="AF62" s="10">
        <v>963.27</v>
      </c>
      <c r="AG62" s="10">
        <v>0.18</v>
      </c>
      <c r="AH62" s="10">
        <v>0</v>
      </c>
      <c r="AI62" s="10">
        <v>0</v>
      </c>
      <c r="AJ62" s="10">
        <v>0.14000000000000001</v>
      </c>
      <c r="AK62" s="10">
        <v>0</v>
      </c>
      <c r="AL62" s="10">
        <v>0</v>
      </c>
      <c r="AM62" s="10">
        <v>1</v>
      </c>
      <c r="AN62" s="10">
        <v>262.07</v>
      </c>
      <c r="AO62" s="10">
        <v>26207</v>
      </c>
      <c r="AP62" s="10">
        <v>41.7</v>
      </c>
      <c r="AQ62" s="10">
        <v>405.1</v>
      </c>
      <c r="AR62" s="10">
        <v>971.46</v>
      </c>
    </row>
    <row r="63" spans="1:44" s="9" customFormat="1" ht="15.75" x14ac:dyDescent="0.25">
      <c r="A63" s="7"/>
      <c r="B63" s="8" t="s">
        <v>81</v>
      </c>
      <c r="C63" s="8">
        <v>90.03</v>
      </c>
      <c r="D63" s="8">
        <v>1.47</v>
      </c>
      <c r="E63" s="8">
        <v>1.63</v>
      </c>
      <c r="F63" s="8">
        <v>47.92</v>
      </c>
      <c r="G63" s="8">
        <v>673.82</v>
      </c>
      <c r="H63" s="8">
        <v>1406.14</v>
      </c>
      <c r="I63" s="8">
        <v>137.94999999999999</v>
      </c>
      <c r="J63" s="8">
        <v>675.29</v>
      </c>
      <c r="K63" s="8">
        <v>489.52</v>
      </c>
      <c r="L63" s="8">
        <v>9.2899999999999991</v>
      </c>
      <c r="M63" s="8">
        <v>0</v>
      </c>
      <c r="N63" s="8">
        <v>0</v>
      </c>
      <c r="O63" s="8">
        <v>23.8</v>
      </c>
      <c r="P63" s="8">
        <v>11.06</v>
      </c>
      <c r="Q63" s="8">
        <v>46.47</v>
      </c>
      <c r="R63" s="8">
        <v>171.04</v>
      </c>
      <c r="S63" s="8">
        <v>686.35</v>
      </c>
      <c r="T63" s="8">
        <v>401.28</v>
      </c>
      <c r="U63" s="8">
        <v>223.47</v>
      </c>
      <c r="V63" s="8">
        <v>190.96</v>
      </c>
      <c r="W63" s="8">
        <v>85.45</v>
      </c>
      <c r="X63" s="8">
        <v>7.41</v>
      </c>
      <c r="Y63" s="8">
        <v>0</v>
      </c>
      <c r="Z63" s="8">
        <v>0</v>
      </c>
      <c r="AA63" s="8">
        <v>12</v>
      </c>
      <c r="AB63" s="8">
        <v>0.19</v>
      </c>
      <c r="AC63" s="8">
        <v>1.58</v>
      </c>
      <c r="AD63" s="8">
        <v>34.869999999999997</v>
      </c>
      <c r="AE63" s="8">
        <v>233.31</v>
      </c>
      <c r="AF63" s="8">
        <v>669.09</v>
      </c>
      <c r="AG63" s="8">
        <v>5.18</v>
      </c>
      <c r="AH63" s="8">
        <v>0</v>
      </c>
      <c r="AI63" s="8">
        <v>0</v>
      </c>
      <c r="AJ63" s="8">
        <v>11.41</v>
      </c>
      <c r="AK63" s="8">
        <v>0</v>
      </c>
      <c r="AL63" s="8">
        <v>0</v>
      </c>
      <c r="AM63" s="8">
        <v>15.13</v>
      </c>
      <c r="AN63" s="8">
        <v>902.83</v>
      </c>
      <c r="AO63" s="8">
        <v>5967.15</v>
      </c>
      <c r="AP63" s="8">
        <v>480.51</v>
      </c>
      <c r="AQ63" s="8">
        <v>2013.64</v>
      </c>
      <c r="AR63" s="8">
        <v>419.06</v>
      </c>
    </row>
    <row r="64" spans="1:44" s="9" customFormat="1" ht="15.75" x14ac:dyDescent="0.25">
      <c r="A64" s="7"/>
      <c r="B64" s="8" t="s">
        <v>82</v>
      </c>
      <c r="C64" s="8" t="s">
        <v>25</v>
      </c>
      <c r="D64" s="8" t="s">
        <v>25</v>
      </c>
      <c r="E64" s="8" t="s">
        <v>25</v>
      </c>
      <c r="F64" s="8" t="s">
        <v>25</v>
      </c>
      <c r="G64" s="8" t="s">
        <v>25</v>
      </c>
      <c r="H64" s="8" t="s">
        <v>25</v>
      </c>
      <c r="I64" s="8" t="s">
        <v>25</v>
      </c>
      <c r="J64" s="8" t="s">
        <v>25</v>
      </c>
      <c r="K64" s="8" t="s">
        <v>25</v>
      </c>
      <c r="L64" s="8" t="s">
        <v>25</v>
      </c>
      <c r="M64" s="8" t="s">
        <v>25</v>
      </c>
      <c r="N64" s="8" t="s">
        <v>25</v>
      </c>
      <c r="O64" s="8" t="s">
        <v>25</v>
      </c>
      <c r="P64" s="8" t="s">
        <v>25</v>
      </c>
      <c r="Q64" s="8" t="s">
        <v>25</v>
      </c>
      <c r="R64" s="8" t="s">
        <v>25</v>
      </c>
      <c r="S64" s="8" t="s">
        <v>25</v>
      </c>
      <c r="T64" s="8" t="s">
        <v>25</v>
      </c>
      <c r="U64" s="8" t="s">
        <v>25</v>
      </c>
      <c r="V64" s="8" t="s">
        <v>25</v>
      </c>
      <c r="W64" s="8" t="s">
        <v>25</v>
      </c>
      <c r="X64" s="8" t="s">
        <v>25</v>
      </c>
      <c r="Y64" s="8" t="s">
        <v>25</v>
      </c>
      <c r="Z64" s="8" t="s">
        <v>25</v>
      </c>
      <c r="AA64" s="8" t="s">
        <v>25</v>
      </c>
      <c r="AB64" s="8" t="s">
        <v>25</v>
      </c>
      <c r="AC64" s="8" t="s">
        <v>25</v>
      </c>
      <c r="AD64" s="8" t="s">
        <v>25</v>
      </c>
      <c r="AE64" s="8" t="s">
        <v>25</v>
      </c>
      <c r="AF64" s="8" t="s">
        <v>25</v>
      </c>
      <c r="AG64" s="8" t="s">
        <v>25</v>
      </c>
      <c r="AH64" s="8" t="s">
        <v>25</v>
      </c>
      <c r="AI64" s="8" t="s">
        <v>25</v>
      </c>
      <c r="AJ64" s="8" t="s">
        <v>25</v>
      </c>
      <c r="AK64" s="8" t="s">
        <v>25</v>
      </c>
      <c r="AL64" s="8" t="s">
        <v>25</v>
      </c>
      <c r="AM64" s="8" t="s">
        <v>25</v>
      </c>
      <c r="AN64" s="8" t="s">
        <v>25</v>
      </c>
      <c r="AO64" s="8" t="s">
        <v>25</v>
      </c>
      <c r="AP64" s="8" t="s">
        <v>25</v>
      </c>
      <c r="AQ64" s="8" t="s">
        <v>25</v>
      </c>
      <c r="AR64" s="8" t="s">
        <v>25</v>
      </c>
    </row>
    <row r="65" spans="1:44" s="11" customFormat="1" ht="15.75" x14ac:dyDescent="0.25">
      <c r="A65" s="10">
        <v>44</v>
      </c>
      <c r="B65" s="10" t="s">
        <v>83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</row>
    <row r="66" spans="1:44" s="11" customFormat="1" ht="15.75" x14ac:dyDescent="0.25">
      <c r="A66" s="10">
        <v>45</v>
      </c>
      <c r="B66" s="10" t="s">
        <v>84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</row>
    <row r="67" spans="1:44" s="9" customFormat="1" ht="15.75" x14ac:dyDescent="0.25">
      <c r="A67" s="7"/>
      <c r="B67" s="8" t="s">
        <v>85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</row>
    <row r="68" spans="1:44" s="9" customFormat="1" ht="15.75" x14ac:dyDescent="0.25">
      <c r="A68" s="7"/>
      <c r="B68" s="8" t="s">
        <v>86</v>
      </c>
      <c r="C68" s="8">
        <v>71923.649999999994</v>
      </c>
      <c r="D68" s="8">
        <v>29401.37</v>
      </c>
      <c r="E68" s="8">
        <v>40.880000000000003</v>
      </c>
      <c r="F68" s="8">
        <v>32038.55</v>
      </c>
      <c r="G68" s="8">
        <v>15331.06</v>
      </c>
      <c r="H68" s="8">
        <v>47.85</v>
      </c>
      <c r="I68" s="8">
        <v>103962.2</v>
      </c>
      <c r="J68" s="8">
        <v>44732.43</v>
      </c>
      <c r="K68" s="8">
        <v>43.03</v>
      </c>
      <c r="L68" s="8">
        <v>6085.45</v>
      </c>
      <c r="M68" s="8">
        <v>329.18</v>
      </c>
      <c r="N68" s="8">
        <v>5.41</v>
      </c>
      <c r="O68" s="8">
        <v>15945.72</v>
      </c>
      <c r="P68" s="8">
        <v>6204.69</v>
      </c>
      <c r="Q68" s="8">
        <v>38.909999999999997</v>
      </c>
      <c r="R68" s="8">
        <v>125993.37</v>
      </c>
      <c r="S68" s="8">
        <v>51266.3</v>
      </c>
      <c r="T68" s="8">
        <v>40.69</v>
      </c>
      <c r="U68" s="8">
        <v>111828.93</v>
      </c>
      <c r="V68" s="8">
        <v>34446.85</v>
      </c>
      <c r="W68" s="8">
        <v>30.8</v>
      </c>
      <c r="X68" s="8">
        <v>3627.81</v>
      </c>
      <c r="Y68" s="8">
        <v>283.72000000000003</v>
      </c>
      <c r="Z68" s="8">
        <v>7.82</v>
      </c>
      <c r="AA68" s="8">
        <v>5969.92</v>
      </c>
      <c r="AB68" s="8">
        <v>553.59</v>
      </c>
      <c r="AC68" s="8">
        <v>9.27</v>
      </c>
      <c r="AD68" s="8">
        <v>30165.34</v>
      </c>
      <c r="AE68" s="8">
        <v>3544.82</v>
      </c>
      <c r="AF68" s="8">
        <v>11.75</v>
      </c>
      <c r="AG68" s="8">
        <v>2201.39</v>
      </c>
      <c r="AH68" s="8">
        <v>155.53</v>
      </c>
      <c r="AI68" s="8">
        <v>7.07</v>
      </c>
      <c r="AJ68" s="8">
        <v>3111.22</v>
      </c>
      <c r="AK68" s="8">
        <v>143.07</v>
      </c>
      <c r="AL68" s="8">
        <v>4.5999999999999996</v>
      </c>
      <c r="AM68" s="8">
        <v>9498.5</v>
      </c>
      <c r="AN68" s="8">
        <v>3044.25</v>
      </c>
      <c r="AO68" s="8">
        <v>32.049999999999997</v>
      </c>
      <c r="AP68" s="8">
        <v>292396.48</v>
      </c>
      <c r="AQ68" s="8">
        <v>93438.13</v>
      </c>
      <c r="AR68" s="8">
        <v>31.96</v>
      </c>
    </row>
  </sheetData>
  <mergeCells count="18">
    <mergeCell ref="AG5:AI5"/>
    <mergeCell ref="AJ5:AL5"/>
    <mergeCell ref="B1:AR1"/>
    <mergeCell ref="B2:AR2"/>
    <mergeCell ref="B3:AR3"/>
    <mergeCell ref="B4:AR4"/>
    <mergeCell ref="C5:E5"/>
    <mergeCell ref="F5:H5"/>
    <mergeCell ref="I5:K5"/>
    <mergeCell ref="L5:N5"/>
    <mergeCell ref="O5:Q5"/>
    <mergeCell ref="R5:T5"/>
    <mergeCell ref="AM5:AO5"/>
    <mergeCell ref="AP5:AR5"/>
    <mergeCell ref="U5:W5"/>
    <mergeCell ref="X5:Z5"/>
    <mergeCell ref="AA5:AC5"/>
    <mergeCell ref="AD5:AF5"/>
  </mergeCells>
  <printOptions horizontalCentered="1" gridLines="1"/>
  <pageMargins left="0.5" right="0.5" top="1.5" bottom="0.5" header="0.5" footer="0.5"/>
  <pageSetup paperSize="9" scale="70" orientation="landscape" blackAndWhite="1" horizontalDpi="1200" verticalDpi="1200" r:id="rId1"/>
  <rowBreaks count="1" manualBreakCount="1">
    <brk id="36" max="16383" man="1"/>
  </rowBreaks>
  <colBreaks count="4" manualBreakCount="4">
    <brk id="11" max="1048575" man="1"/>
    <brk id="20" max="1048575" man="1"/>
    <brk id="29" max="1048575" man="1"/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view="pageBreakPreview" zoomScale="60" zoomScaleNormal="100" workbookViewId="0">
      <selection activeCell="AA34" sqref="AA34"/>
    </sheetView>
  </sheetViews>
  <sheetFormatPr defaultRowHeight="15" x14ac:dyDescent="0.25"/>
  <cols>
    <col min="1" max="1" width="7.28515625" bestFit="1" customWidth="1"/>
    <col min="2" max="2" width="36.85546875" customWidth="1"/>
    <col min="3" max="4" width="17.7109375" customWidth="1"/>
    <col min="5" max="5" width="10.85546875" style="12" customWidth="1"/>
    <col min="7" max="7" width="12.85546875" customWidth="1"/>
    <col min="8" max="8" width="9.140625" style="12" customWidth="1"/>
    <col min="10" max="10" width="12.140625" customWidth="1"/>
    <col min="11" max="11" width="9.140625" style="12" customWidth="1"/>
    <col min="12" max="12" width="10.5703125" customWidth="1"/>
    <col min="13" max="13" width="14.42578125" customWidth="1"/>
    <col min="14" max="14" width="9.140625" style="12" customWidth="1"/>
    <col min="16" max="16" width="14.5703125" customWidth="1"/>
    <col min="17" max="17" width="9.140625" style="12" customWidth="1"/>
    <col min="18" max="19" width="16" customWidth="1"/>
    <col min="20" max="20" width="10.85546875" style="12" customWidth="1"/>
  </cols>
  <sheetData>
    <row r="1" spans="1:20" ht="21" x14ac:dyDescent="0.25">
      <c r="A1" s="1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1" x14ac:dyDescent="0.25">
      <c r="A2" s="1"/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21" x14ac:dyDescent="0.25">
      <c r="A3" s="1"/>
      <c r="B3" s="57" t="s">
        <v>87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x14ac:dyDescent="0.25">
      <c r="B4" s="59" t="s">
        <v>2</v>
      </c>
      <c r="C4" s="59"/>
      <c r="D4" s="59"/>
      <c r="E4" s="60"/>
      <c r="F4" s="59"/>
      <c r="G4" s="59"/>
      <c r="H4" s="60"/>
      <c r="I4" s="59"/>
      <c r="J4" s="59"/>
      <c r="K4" s="60"/>
      <c r="L4" s="59"/>
      <c r="M4" s="59"/>
      <c r="N4" s="60"/>
      <c r="O4" s="59"/>
      <c r="P4" s="59"/>
      <c r="Q4" s="60"/>
      <c r="R4" s="59"/>
      <c r="S4" s="59"/>
      <c r="T4" s="60"/>
    </row>
    <row r="5" spans="1:20" s="3" customFormat="1" x14ac:dyDescent="0.25">
      <c r="A5" s="2" t="s">
        <v>3</v>
      </c>
      <c r="B5" s="2" t="s">
        <v>4</v>
      </c>
      <c r="C5" s="62" t="s">
        <v>88</v>
      </c>
      <c r="D5" s="62"/>
      <c r="E5" s="62"/>
      <c r="F5" s="62" t="s">
        <v>12</v>
      </c>
      <c r="G5" s="62"/>
      <c r="H5" s="62"/>
      <c r="I5" s="62" t="s">
        <v>13</v>
      </c>
      <c r="J5" s="62"/>
      <c r="K5" s="62"/>
      <c r="L5" s="62" t="s">
        <v>89</v>
      </c>
      <c r="M5" s="62"/>
      <c r="N5" s="62"/>
      <c r="O5" s="63" t="s">
        <v>16</v>
      </c>
      <c r="P5" s="64"/>
      <c r="Q5" s="65"/>
      <c r="R5" s="62" t="s">
        <v>90</v>
      </c>
      <c r="S5" s="62"/>
      <c r="T5" s="62"/>
    </row>
    <row r="6" spans="1:20" x14ac:dyDescent="0.25">
      <c r="A6" s="4"/>
      <c r="B6" s="4" t="s">
        <v>18</v>
      </c>
      <c r="C6" s="5" t="s">
        <v>19</v>
      </c>
      <c r="D6" s="5" t="s">
        <v>20</v>
      </c>
      <c r="E6" s="6" t="s">
        <v>23</v>
      </c>
      <c r="F6" s="5" t="s">
        <v>19</v>
      </c>
      <c r="G6" s="5" t="s">
        <v>20</v>
      </c>
      <c r="H6" s="6" t="s">
        <v>21</v>
      </c>
      <c r="I6" s="5" t="s">
        <v>19</v>
      </c>
      <c r="J6" s="5" t="s">
        <v>20</v>
      </c>
      <c r="K6" s="6" t="s">
        <v>21</v>
      </c>
      <c r="L6" s="5" t="s">
        <v>19</v>
      </c>
      <c r="M6" s="5" t="s">
        <v>20</v>
      </c>
      <c r="N6" s="6" t="s">
        <v>21</v>
      </c>
      <c r="O6" s="5" t="s">
        <v>19</v>
      </c>
      <c r="P6" s="5" t="s">
        <v>20</v>
      </c>
      <c r="Q6" s="6" t="s">
        <v>21</v>
      </c>
      <c r="R6" s="5" t="s">
        <v>19</v>
      </c>
      <c r="S6" s="5" t="s">
        <v>20</v>
      </c>
      <c r="T6" s="6" t="s">
        <v>21</v>
      </c>
    </row>
    <row r="7" spans="1:20" s="9" customFormat="1" ht="15.75" x14ac:dyDescent="0.25">
      <c r="A7" s="7"/>
      <c r="B7" s="8" t="s">
        <v>24</v>
      </c>
      <c r="C7" s="8" t="s">
        <v>25</v>
      </c>
      <c r="D7" s="8" t="s">
        <v>25</v>
      </c>
      <c r="E7" s="8" t="s">
        <v>25</v>
      </c>
      <c r="F7" s="8" t="s">
        <v>25</v>
      </c>
      <c r="G7" s="8" t="s">
        <v>25</v>
      </c>
      <c r="H7" s="8" t="s">
        <v>25</v>
      </c>
      <c r="I7" s="8" t="s">
        <v>25</v>
      </c>
      <c r="J7" s="8" t="s">
        <v>25</v>
      </c>
      <c r="K7" s="8" t="s">
        <v>25</v>
      </c>
      <c r="L7" s="8" t="s">
        <v>25</v>
      </c>
      <c r="M7" s="8" t="s">
        <v>25</v>
      </c>
      <c r="N7" s="8" t="s">
        <v>25</v>
      </c>
      <c r="O7" s="8" t="s">
        <v>25</v>
      </c>
      <c r="P7" s="8" t="s">
        <v>25</v>
      </c>
      <c r="Q7" s="8" t="s">
        <v>25</v>
      </c>
      <c r="R7" s="8" t="s">
        <v>25</v>
      </c>
      <c r="S7" s="8" t="s">
        <v>25</v>
      </c>
      <c r="T7" s="8" t="s">
        <v>25</v>
      </c>
    </row>
    <row r="8" spans="1:20" s="11" customFormat="1" ht="15.75" x14ac:dyDescent="0.25">
      <c r="A8" s="10">
        <v>1</v>
      </c>
      <c r="B8" s="10" t="s">
        <v>26</v>
      </c>
      <c r="C8" s="10">
        <v>285.68</v>
      </c>
      <c r="D8" s="10">
        <v>39.659999999999997</v>
      </c>
      <c r="E8" s="10">
        <v>13.88</v>
      </c>
      <c r="F8" s="10">
        <v>369.76</v>
      </c>
      <c r="G8" s="10">
        <v>289.99</v>
      </c>
      <c r="H8" s="10">
        <v>78.430000000000007</v>
      </c>
      <c r="I8" s="10">
        <v>1901.08</v>
      </c>
      <c r="J8" s="10">
        <v>6036.74</v>
      </c>
      <c r="K8" s="10">
        <v>317.54000000000002</v>
      </c>
      <c r="L8" s="10">
        <v>2722.15</v>
      </c>
      <c r="M8" s="10">
        <v>1284.03</v>
      </c>
      <c r="N8" s="10">
        <v>47.17</v>
      </c>
      <c r="O8" s="10">
        <v>20815.36</v>
      </c>
      <c r="P8" s="10">
        <v>8321.43</v>
      </c>
      <c r="Q8" s="10">
        <v>39.979999999999997</v>
      </c>
      <c r="R8" s="10">
        <v>26094.03</v>
      </c>
      <c r="S8" s="10">
        <v>15971.85</v>
      </c>
      <c r="T8" s="10">
        <v>61.21</v>
      </c>
    </row>
    <row r="9" spans="1:20" s="11" customFormat="1" ht="15.75" x14ac:dyDescent="0.25">
      <c r="A9" s="10">
        <v>2</v>
      </c>
      <c r="B9" s="10" t="s">
        <v>27</v>
      </c>
      <c r="C9" s="10">
        <v>518.20000000000005</v>
      </c>
      <c r="D9" s="10">
        <v>70.150000000000006</v>
      </c>
      <c r="E9" s="10">
        <v>13.54</v>
      </c>
      <c r="F9" s="10">
        <v>616.63</v>
      </c>
      <c r="G9" s="10">
        <v>0</v>
      </c>
      <c r="H9" s="10">
        <v>0</v>
      </c>
      <c r="I9" s="10">
        <v>2720.43</v>
      </c>
      <c r="J9" s="10">
        <v>3688.24</v>
      </c>
      <c r="K9" s="10">
        <v>135.58000000000001</v>
      </c>
      <c r="L9" s="10">
        <v>3447.7</v>
      </c>
      <c r="M9" s="10">
        <v>306.25</v>
      </c>
      <c r="N9" s="10">
        <v>8.8800000000000008</v>
      </c>
      <c r="O9" s="10">
        <v>21914.92</v>
      </c>
      <c r="P9" s="10">
        <v>17621.490000000002</v>
      </c>
      <c r="Q9" s="10">
        <v>80.41</v>
      </c>
      <c r="R9" s="10">
        <v>29217.88</v>
      </c>
      <c r="S9" s="10">
        <v>21686.13</v>
      </c>
      <c r="T9" s="10">
        <v>74.22</v>
      </c>
    </row>
    <row r="10" spans="1:20" s="11" customFormat="1" ht="15.75" x14ac:dyDescent="0.25">
      <c r="A10" s="10">
        <v>3</v>
      </c>
      <c r="B10" s="10" t="s">
        <v>28</v>
      </c>
      <c r="C10" s="10">
        <v>88.78</v>
      </c>
      <c r="D10" s="10">
        <v>174.34</v>
      </c>
      <c r="E10" s="10">
        <v>196.37</v>
      </c>
      <c r="F10" s="10">
        <v>181.05</v>
      </c>
      <c r="G10" s="10">
        <v>28.52</v>
      </c>
      <c r="H10" s="10">
        <v>15.75</v>
      </c>
      <c r="I10" s="10">
        <v>1287.29</v>
      </c>
      <c r="J10" s="10">
        <v>551.1</v>
      </c>
      <c r="K10" s="10">
        <v>42.81</v>
      </c>
      <c r="L10" s="10">
        <v>1638.5</v>
      </c>
      <c r="M10" s="10">
        <v>905.01</v>
      </c>
      <c r="N10" s="10">
        <v>55.23</v>
      </c>
      <c r="O10" s="10">
        <v>13096.61</v>
      </c>
      <c r="P10" s="10">
        <v>9215.9699999999993</v>
      </c>
      <c r="Q10" s="10">
        <v>70.37</v>
      </c>
      <c r="R10" s="10">
        <v>16292.23</v>
      </c>
      <c r="S10" s="10">
        <v>10874.94</v>
      </c>
      <c r="T10" s="10">
        <v>66.75</v>
      </c>
    </row>
    <row r="11" spans="1:20" s="11" customFormat="1" ht="15.75" x14ac:dyDescent="0.25">
      <c r="A11" s="10">
        <v>4</v>
      </c>
      <c r="B11" s="10" t="s">
        <v>29</v>
      </c>
      <c r="C11" s="10">
        <v>100.36</v>
      </c>
      <c r="D11" s="10">
        <v>21.62</v>
      </c>
      <c r="E11" s="10">
        <v>21.54</v>
      </c>
      <c r="F11" s="10">
        <v>191.79</v>
      </c>
      <c r="G11" s="10">
        <v>63.73</v>
      </c>
      <c r="H11" s="10">
        <v>33.229999999999997</v>
      </c>
      <c r="I11" s="10">
        <v>1278.03</v>
      </c>
      <c r="J11" s="10">
        <v>603.69000000000005</v>
      </c>
      <c r="K11" s="10">
        <v>47.24</v>
      </c>
      <c r="L11" s="10">
        <v>1690.83</v>
      </c>
      <c r="M11" s="10">
        <v>299.81</v>
      </c>
      <c r="N11" s="10">
        <v>17.73</v>
      </c>
      <c r="O11" s="10">
        <v>12938.29</v>
      </c>
      <c r="P11" s="10">
        <v>9518.11</v>
      </c>
      <c r="Q11" s="10">
        <v>73.569999999999993</v>
      </c>
      <c r="R11" s="10">
        <v>16199.3</v>
      </c>
      <c r="S11" s="10">
        <v>10506.96</v>
      </c>
      <c r="T11" s="10">
        <v>64.86</v>
      </c>
    </row>
    <row r="12" spans="1:20" s="9" customFormat="1" ht="15.75" x14ac:dyDescent="0.25">
      <c r="A12" s="7"/>
      <c r="B12" s="8" t="s">
        <v>30</v>
      </c>
      <c r="C12" s="8">
        <v>993.02</v>
      </c>
      <c r="D12" s="8">
        <v>305.77</v>
      </c>
      <c r="E12" s="8">
        <v>30.79</v>
      </c>
      <c r="F12" s="8">
        <v>1359.23</v>
      </c>
      <c r="G12" s="8">
        <v>382.24</v>
      </c>
      <c r="H12" s="8">
        <v>28.12</v>
      </c>
      <c r="I12" s="8">
        <v>7186.83</v>
      </c>
      <c r="J12" s="8">
        <v>10879.77</v>
      </c>
      <c r="K12" s="8">
        <v>151.38</v>
      </c>
      <c r="L12" s="8">
        <v>9499.18</v>
      </c>
      <c r="M12" s="8">
        <v>2795.1</v>
      </c>
      <c r="N12" s="8">
        <v>29.42</v>
      </c>
      <c r="O12" s="8">
        <v>68763.199999999997</v>
      </c>
      <c r="P12" s="8">
        <v>44677</v>
      </c>
      <c r="Q12" s="8">
        <v>64.97</v>
      </c>
      <c r="R12" s="8">
        <v>87801.46</v>
      </c>
      <c r="S12" s="8">
        <v>59039.88</v>
      </c>
      <c r="T12" s="8">
        <v>67.239999999999995</v>
      </c>
    </row>
    <row r="13" spans="1:20" s="9" customFormat="1" ht="15.75" x14ac:dyDescent="0.25">
      <c r="A13" s="7"/>
      <c r="B13" s="8" t="s">
        <v>31</v>
      </c>
      <c r="C13" s="8" t="s">
        <v>25</v>
      </c>
      <c r="D13" s="8" t="s">
        <v>25</v>
      </c>
      <c r="E13" s="8" t="s">
        <v>25</v>
      </c>
      <c r="F13" s="8" t="s">
        <v>25</v>
      </c>
      <c r="G13" s="8" t="s">
        <v>25</v>
      </c>
      <c r="H13" s="8" t="s">
        <v>25</v>
      </c>
      <c r="I13" s="8" t="s">
        <v>25</v>
      </c>
      <c r="J13" s="8" t="s">
        <v>25</v>
      </c>
      <c r="K13" s="8" t="s">
        <v>25</v>
      </c>
      <c r="L13" s="8" t="s">
        <v>25</v>
      </c>
      <c r="M13" s="8" t="s">
        <v>25</v>
      </c>
      <c r="N13" s="8" t="s">
        <v>25</v>
      </c>
      <c r="O13" s="8" t="s">
        <v>25</v>
      </c>
      <c r="P13" s="8" t="s">
        <v>25</v>
      </c>
      <c r="Q13" s="8" t="s">
        <v>25</v>
      </c>
      <c r="R13" s="8" t="s">
        <v>25</v>
      </c>
      <c r="S13" s="8" t="s">
        <v>25</v>
      </c>
      <c r="T13" s="8" t="s">
        <v>25</v>
      </c>
    </row>
    <row r="14" spans="1:20" s="11" customFormat="1" ht="15.75" x14ac:dyDescent="0.25">
      <c r="A14" s="10">
        <v>5</v>
      </c>
      <c r="B14" s="10" t="s">
        <v>32</v>
      </c>
      <c r="C14" s="10">
        <v>20.3</v>
      </c>
      <c r="D14" s="10">
        <v>0</v>
      </c>
      <c r="E14" s="10">
        <v>0</v>
      </c>
      <c r="F14" s="10">
        <v>56.5</v>
      </c>
      <c r="G14" s="10">
        <v>7.35</v>
      </c>
      <c r="H14" s="10">
        <v>13.01</v>
      </c>
      <c r="I14" s="10">
        <v>795.16</v>
      </c>
      <c r="J14" s="10">
        <v>177.41</v>
      </c>
      <c r="K14" s="10">
        <v>22.31</v>
      </c>
      <c r="L14" s="10">
        <v>710.77</v>
      </c>
      <c r="M14" s="10">
        <v>58.47</v>
      </c>
      <c r="N14" s="10">
        <v>8.23</v>
      </c>
      <c r="O14" s="10">
        <v>3809.93</v>
      </c>
      <c r="P14" s="10">
        <v>5343.67</v>
      </c>
      <c r="Q14" s="10">
        <v>140.26</v>
      </c>
      <c r="R14" s="10">
        <v>5392.66</v>
      </c>
      <c r="S14" s="10">
        <v>5586.9</v>
      </c>
      <c r="T14" s="10">
        <v>103.6</v>
      </c>
    </row>
    <row r="15" spans="1:20" s="11" customFormat="1" ht="15.75" x14ac:dyDescent="0.25">
      <c r="A15" s="10">
        <v>6</v>
      </c>
      <c r="B15" s="10" t="s">
        <v>33</v>
      </c>
      <c r="C15" s="10">
        <v>8.14</v>
      </c>
      <c r="D15" s="10">
        <v>0</v>
      </c>
      <c r="E15" s="10">
        <v>0</v>
      </c>
      <c r="F15" s="10">
        <v>32.53</v>
      </c>
      <c r="G15" s="10">
        <v>2.44</v>
      </c>
      <c r="H15" s="10">
        <v>7.5</v>
      </c>
      <c r="I15" s="10">
        <v>334.63</v>
      </c>
      <c r="J15" s="10">
        <v>62.97</v>
      </c>
      <c r="K15" s="10">
        <v>18.82</v>
      </c>
      <c r="L15" s="10">
        <v>375.35</v>
      </c>
      <c r="M15" s="10">
        <v>1.7</v>
      </c>
      <c r="N15" s="10">
        <v>0.45</v>
      </c>
      <c r="O15" s="10">
        <v>1762.09</v>
      </c>
      <c r="P15" s="10">
        <v>1078.8900000000001</v>
      </c>
      <c r="Q15" s="10">
        <v>61.23</v>
      </c>
      <c r="R15" s="10">
        <v>2512.7399999999998</v>
      </c>
      <c r="S15" s="10">
        <v>1146</v>
      </c>
      <c r="T15" s="10">
        <v>45.61</v>
      </c>
    </row>
    <row r="16" spans="1:20" s="11" customFormat="1" ht="15.75" x14ac:dyDescent="0.25">
      <c r="A16" s="10">
        <v>7</v>
      </c>
      <c r="B16" s="10" t="s">
        <v>34</v>
      </c>
      <c r="C16" s="10">
        <v>13.82</v>
      </c>
      <c r="D16" s="10">
        <v>0.77</v>
      </c>
      <c r="E16" s="10">
        <v>5.57</v>
      </c>
      <c r="F16" s="10">
        <v>51.14</v>
      </c>
      <c r="G16" s="10">
        <v>190.1</v>
      </c>
      <c r="H16" s="10">
        <v>371.72</v>
      </c>
      <c r="I16" s="10">
        <v>351.01</v>
      </c>
      <c r="J16" s="10">
        <v>367.87</v>
      </c>
      <c r="K16" s="10">
        <v>104.8</v>
      </c>
      <c r="L16" s="10">
        <v>278.52</v>
      </c>
      <c r="M16" s="10">
        <v>0</v>
      </c>
      <c r="N16" s="10">
        <v>0</v>
      </c>
      <c r="O16" s="10">
        <v>3501.99</v>
      </c>
      <c r="P16" s="10">
        <v>0</v>
      </c>
      <c r="Q16" s="10">
        <v>0</v>
      </c>
      <c r="R16" s="10">
        <v>4196.4799999999996</v>
      </c>
      <c r="S16" s="10">
        <v>558.74</v>
      </c>
      <c r="T16" s="10">
        <v>13.31</v>
      </c>
    </row>
    <row r="17" spans="1:20" s="11" customFormat="1" ht="15.75" x14ac:dyDescent="0.25">
      <c r="A17" s="10">
        <v>8</v>
      </c>
      <c r="B17" s="10" t="s">
        <v>35</v>
      </c>
      <c r="C17" s="10">
        <v>25.85</v>
      </c>
      <c r="D17" s="10">
        <v>0</v>
      </c>
      <c r="E17" s="10">
        <v>0</v>
      </c>
      <c r="F17" s="10">
        <v>70.790000000000006</v>
      </c>
      <c r="G17" s="10">
        <v>0</v>
      </c>
      <c r="H17" s="10">
        <v>0</v>
      </c>
      <c r="I17" s="10">
        <v>792.74</v>
      </c>
      <c r="J17" s="10">
        <v>166.39</v>
      </c>
      <c r="K17" s="10">
        <v>20.99</v>
      </c>
      <c r="L17" s="10">
        <v>737.37</v>
      </c>
      <c r="M17" s="10">
        <v>321.66000000000003</v>
      </c>
      <c r="N17" s="10">
        <v>43.62</v>
      </c>
      <c r="O17" s="10">
        <v>5508.84</v>
      </c>
      <c r="P17" s="10">
        <v>368.09</v>
      </c>
      <c r="Q17" s="10">
        <v>6.68</v>
      </c>
      <c r="R17" s="10">
        <v>7135.59</v>
      </c>
      <c r="S17" s="10">
        <v>856.14</v>
      </c>
      <c r="T17" s="10">
        <v>12</v>
      </c>
    </row>
    <row r="18" spans="1:20" s="11" customFormat="1" ht="15.75" x14ac:dyDescent="0.25">
      <c r="A18" s="10">
        <v>9</v>
      </c>
      <c r="B18" s="10" t="s">
        <v>36</v>
      </c>
      <c r="C18" s="10">
        <v>44.26</v>
      </c>
      <c r="D18" s="10">
        <v>0</v>
      </c>
      <c r="E18" s="10">
        <v>0</v>
      </c>
      <c r="F18" s="10">
        <v>59.03</v>
      </c>
      <c r="G18" s="10">
        <v>0</v>
      </c>
      <c r="H18" s="10">
        <v>0</v>
      </c>
      <c r="I18" s="10">
        <v>489.3</v>
      </c>
      <c r="J18" s="10">
        <v>5.07</v>
      </c>
      <c r="K18" s="10">
        <v>1.04</v>
      </c>
      <c r="L18" s="10">
        <v>583.51</v>
      </c>
      <c r="M18" s="10">
        <v>0</v>
      </c>
      <c r="N18" s="10">
        <v>0</v>
      </c>
      <c r="O18" s="10">
        <v>4129.82</v>
      </c>
      <c r="P18" s="10">
        <v>105.41</v>
      </c>
      <c r="Q18" s="10">
        <v>2.5499999999999998</v>
      </c>
      <c r="R18" s="10">
        <v>5305.92</v>
      </c>
      <c r="S18" s="10">
        <v>110.48</v>
      </c>
      <c r="T18" s="10">
        <v>2.08</v>
      </c>
    </row>
    <row r="19" spans="1:20" s="11" customFormat="1" ht="15.75" x14ac:dyDescent="0.25">
      <c r="A19" s="10">
        <v>10</v>
      </c>
      <c r="B19" s="10" t="s">
        <v>37</v>
      </c>
      <c r="C19" s="10">
        <v>28.12</v>
      </c>
      <c r="D19" s="10">
        <v>0</v>
      </c>
      <c r="E19" s="10">
        <v>0</v>
      </c>
      <c r="F19" s="10">
        <v>60.6</v>
      </c>
      <c r="G19" s="10">
        <v>7.28</v>
      </c>
      <c r="H19" s="10">
        <v>12.01</v>
      </c>
      <c r="I19" s="10">
        <v>958.44</v>
      </c>
      <c r="J19" s="10">
        <v>79.63</v>
      </c>
      <c r="K19" s="10">
        <v>8.31</v>
      </c>
      <c r="L19" s="10">
        <v>613.08000000000004</v>
      </c>
      <c r="M19" s="10">
        <v>26.72</v>
      </c>
      <c r="N19" s="10">
        <v>4.3600000000000003</v>
      </c>
      <c r="O19" s="10">
        <v>6603.46</v>
      </c>
      <c r="P19" s="10">
        <v>578.29999999999995</v>
      </c>
      <c r="Q19" s="10">
        <v>8.76</v>
      </c>
      <c r="R19" s="10">
        <v>8263.7000000000007</v>
      </c>
      <c r="S19" s="10">
        <v>691.93</v>
      </c>
      <c r="T19" s="10">
        <v>8.3699999999999992</v>
      </c>
    </row>
    <row r="20" spans="1:20" s="11" customFormat="1" ht="15.75" x14ac:dyDescent="0.25">
      <c r="A20" s="10">
        <v>11</v>
      </c>
      <c r="B20" s="10" t="s">
        <v>38</v>
      </c>
      <c r="C20" s="10">
        <v>16.36</v>
      </c>
      <c r="D20" s="10">
        <v>0</v>
      </c>
      <c r="E20" s="10">
        <v>0</v>
      </c>
      <c r="F20" s="10">
        <v>13.89</v>
      </c>
      <c r="G20" s="10">
        <v>0.32</v>
      </c>
      <c r="H20" s="10">
        <v>2.2999999999999998</v>
      </c>
      <c r="I20" s="10">
        <v>60.2</v>
      </c>
      <c r="J20" s="10">
        <v>6.33</v>
      </c>
      <c r="K20" s="10">
        <v>10.51</v>
      </c>
      <c r="L20" s="10">
        <v>62.42</v>
      </c>
      <c r="M20" s="10">
        <v>4.8600000000000003</v>
      </c>
      <c r="N20" s="10">
        <v>7.79</v>
      </c>
      <c r="O20" s="10">
        <v>538.87</v>
      </c>
      <c r="P20" s="10">
        <v>32.9</v>
      </c>
      <c r="Q20" s="10">
        <v>6.11</v>
      </c>
      <c r="R20" s="10">
        <v>691.74</v>
      </c>
      <c r="S20" s="10">
        <v>44.41</v>
      </c>
      <c r="T20" s="10">
        <v>6.42</v>
      </c>
    </row>
    <row r="21" spans="1:20" s="11" customFormat="1" ht="15.75" x14ac:dyDescent="0.25">
      <c r="A21" s="10">
        <v>12</v>
      </c>
      <c r="B21" s="10" t="s">
        <v>39</v>
      </c>
      <c r="C21" s="10">
        <v>9.4499999999999993</v>
      </c>
      <c r="D21" s="10">
        <v>0</v>
      </c>
      <c r="E21" s="10">
        <v>0</v>
      </c>
      <c r="F21" s="10">
        <v>21.72</v>
      </c>
      <c r="G21" s="10">
        <v>0.68</v>
      </c>
      <c r="H21" s="10">
        <v>3.13</v>
      </c>
      <c r="I21" s="10">
        <v>318.45</v>
      </c>
      <c r="J21" s="10">
        <v>36.9</v>
      </c>
      <c r="K21" s="10">
        <v>11.59</v>
      </c>
      <c r="L21" s="10">
        <v>140.13999999999999</v>
      </c>
      <c r="M21" s="10">
        <v>0.16</v>
      </c>
      <c r="N21" s="10">
        <v>0.11</v>
      </c>
      <c r="O21" s="10">
        <v>2231.5300000000002</v>
      </c>
      <c r="P21" s="10">
        <v>53.33</v>
      </c>
      <c r="Q21" s="10">
        <v>2.39</v>
      </c>
      <c r="R21" s="10">
        <v>2721.29</v>
      </c>
      <c r="S21" s="10">
        <v>91.07</v>
      </c>
      <c r="T21" s="10">
        <v>3.35</v>
      </c>
    </row>
    <row r="22" spans="1:20" s="9" customFormat="1" ht="15.75" x14ac:dyDescent="0.25">
      <c r="A22" s="7"/>
      <c r="B22" s="8" t="s">
        <v>40</v>
      </c>
      <c r="C22" s="8">
        <v>166.3</v>
      </c>
      <c r="D22" s="8">
        <v>0.77</v>
      </c>
      <c r="E22" s="8">
        <v>0.46</v>
      </c>
      <c r="F22" s="8">
        <v>366.2</v>
      </c>
      <c r="G22" s="8">
        <v>208.17</v>
      </c>
      <c r="H22" s="8">
        <v>56.85</v>
      </c>
      <c r="I22" s="8">
        <v>4099.93</v>
      </c>
      <c r="J22" s="8">
        <v>902.57</v>
      </c>
      <c r="K22" s="8">
        <v>22.01</v>
      </c>
      <c r="L22" s="8">
        <v>3501.16</v>
      </c>
      <c r="M22" s="8">
        <v>413.57</v>
      </c>
      <c r="N22" s="8">
        <v>11.81</v>
      </c>
      <c r="O22" s="8">
        <v>28088.51</v>
      </c>
      <c r="P22" s="8">
        <v>7560.59</v>
      </c>
      <c r="Q22" s="8">
        <v>26.92</v>
      </c>
      <c r="R22" s="8">
        <v>36222.1</v>
      </c>
      <c r="S22" s="8">
        <v>9085.67</v>
      </c>
      <c r="T22" s="8">
        <v>25.08</v>
      </c>
    </row>
    <row r="23" spans="1:20" s="9" customFormat="1" ht="15.75" x14ac:dyDescent="0.25">
      <c r="A23" s="7"/>
      <c r="B23" s="8" t="s">
        <v>41</v>
      </c>
      <c r="C23" s="8" t="s">
        <v>25</v>
      </c>
      <c r="D23" s="8" t="s">
        <v>25</v>
      </c>
      <c r="E23" s="8" t="s">
        <v>25</v>
      </c>
      <c r="F23" s="8" t="s">
        <v>25</v>
      </c>
      <c r="G23" s="8" t="s">
        <v>25</v>
      </c>
      <c r="H23" s="8" t="s">
        <v>25</v>
      </c>
      <c r="I23" s="8" t="s">
        <v>25</v>
      </c>
      <c r="J23" s="8" t="s">
        <v>25</v>
      </c>
      <c r="K23" s="8" t="s">
        <v>25</v>
      </c>
      <c r="L23" s="8" t="s">
        <v>25</v>
      </c>
      <c r="M23" s="8" t="s">
        <v>25</v>
      </c>
      <c r="N23" s="8" t="s">
        <v>25</v>
      </c>
      <c r="O23" s="8" t="s">
        <v>25</v>
      </c>
      <c r="P23" s="8" t="s">
        <v>25</v>
      </c>
      <c r="Q23" s="8" t="s">
        <v>25</v>
      </c>
      <c r="R23" s="8" t="s">
        <v>25</v>
      </c>
      <c r="S23" s="8" t="s">
        <v>25</v>
      </c>
      <c r="T23" s="8" t="s">
        <v>25</v>
      </c>
    </row>
    <row r="24" spans="1:20" s="11" customFormat="1" ht="15.75" x14ac:dyDescent="0.25">
      <c r="A24" s="10">
        <v>13</v>
      </c>
      <c r="B24" s="10" t="s">
        <v>42</v>
      </c>
      <c r="C24" s="10">
        <v>13.34</v>
      </c>
      <c r="D24" s="10">
        <v>0</v>
      </c>
      <c r="E24" s="10">
        <v>0</v>
      </c>
      <c r="F24" s="10">
        <v>19.07</v>
      </c>
      <c r="G24" s="10">
        <v>4.08</v>
      </c>
      <c r="H24" s="10">
        <v>21.39</v>
      </c>
      <c r="I24" s="10">
        <v>1553.52</v>
      </c>
      <c r="J24" s="10">
        <v>456.53</v>
      </c>
      <c r="K24" s="10">
        <v>29.39</v>
      </c>
      <c r="L24" s="10">
        <v>1109.47</v>
      </c>
      <c r="M24" s="10">
        <v>56.05</v>
      </c>
      <c r="N24" s="10">
        <v>5.05</v>
      </c>
      <c r="O24" s="10">
        <v>5460.92</v>
      </c>
      <c r="P24" s="10">
        <v>458.45</v>
      </c>
      <c r="Q24" s="10">
        <v>8.4</v>
      </c>
      <c r="R24" s="10">
        <v>8156.32</v>
      </c>
      <c r="S24" s="10">
        <v>975.11</v>
      </c>
      <c r="T24" s="10">
        <v>11.96</v>
      </c>
    </row>
    <row r="25" spans="1:20" s="11" customFormat="1" ht="15.75" x14ac:dyDescent="0.25">
      <c r="A25" s="10">
        <v>14</v>
      </c>
      <c r="B25" s="10" t="s">
        <v>43</v>
      </c>
      <c r="C25" s="10">
        <v>65.56</v>
      </c>
      <c r="D25" s="10">
        <v>1.92</v>
      </c>
      <c r="E25" s="10">
        <v>2.93</v>
      </c>
      <c r="F25" s="10">
        <v>74.53</v>
      </c>
      <c r="G25" s="10">
        <v>8.94</v>
      </c>
      <c r="H25" s="10">
        <v>12</v>
      </c>
      <c r="I25" s="10">
        <v>713.65</v>
      </c>
      <c r="J25" s="10">
        <v>420.85</v>
      </c>
      <c r="K25" s="10">
        <v>58.97</v>
      </c>
      <c r="L25" s="10">
        <v>885.87</v>
      </c>
      <c r="M25" s="10">
        <v>153.9</v>
      </c>
      <c r="N25" s="10">
        <v>17.37</v>
      </c>
      <c r="O25" s="10">
        <v>5528.04</v>
      </c>
      <c r="P25" s="10">
        <v>1616.94</v>
      </c>
      <c r="Q25" s="10">
        <v>29.25</v>
      </c>
      <c r="R25" s="10">
        <v>7267.65</v>
      </c>
      <c r="S25" s="10">
        <v>2202.5500000000002</v>
      </c>
      <c r="T25" s="10">
        <v>30.31</v>
      </c>
    </row>
    <row r="26" spans="1:20" s="11" customFormat="1" ht="15.75" x14ac:dyDescent="0.25">
      <c r="A26" s="10">
        <v>15</v>
      </c>
      <c r="B26" s="10" t="s">
        <v>44</v>
      </c>
      <c r="C26" s="10">
        <v>33.549999999999997</v>
      </c>
      <c r="D26" s="10">
        <v>0</v>
      </c>
      <c r="E26" s="10">
        <v>0</v>
      </c>
      <c r="F26" s="10">
        <v>27.04</v>
      </c>
      <c r="G26" s="10">
        <v>0</v>
      </c>
      <c r="H26" s="10">
        <v>0</v>
      </c>
      <c r="I26" s="10">
        <v>447.8</v>
      </c>
      <c r="J26" s="10">
        <v>0</v>
      </c>
      <c r="K26" s="10">
        <v>0</v>
      </c>
      <c r="L26" s="10">
        <v>440.52</v>
      </c>
      <c r="M26" s="10">
        <v>0</v>
      </c>
      <c r="N26" s="10">
        <v>0</v>
      </c>
      <c r="O26" s="10">
        <v>3524.45</v>
      </c>
      <c r="P26" s="10">
        <v>5916.73</v>
      </c>
      <c r="Q26" s="10">
        <v>167.88</v>
      </c>
      <c r="R26" s="10">
        <v>4473.3599999999997</v>
      </c>
      <c r="S26" s="10">
        <v>5916.73</v>
      </c>
      <c r="T26" s="10">
        <v>132.27000000000001</v>
      </c>
    </row>
    <row r="27" spans="1:20" s="11" customFormat="1" ht="15.75" x14ac:dyDescent="0.25">
      <c r="A27" s="10">
        <v>16</v>
      </c>
      <c r="B27" s="10" t="s">
        <v>45</v>
      </c>
      <c r="C27" s="10">
        <v>8.2799999999999994</v>
      </c>
      <c r="D27" s="10">
        <v>0</v>
      </c>
      <c r="E27" s="10">
        <v>0</v>
      </c>
      <c r="F27" s="10">
        <v>9.51</v>
      </c>
      <c r="G27" s="10">
        <v>0</v>
      </c>
      <c r="H27" s="10">
        <v>0</v>
      </c>
      <c r="I27" s="10">
        <v>160.06</v>
      </c>
      <c r="J27" s="10">
        <v>0</v>
      </c>
      <c r="K27" s="10">
        <v>0</v>
      </c>
      <c r="L27" s="10">
        <v>119.33</v>
      </c>
      <c r="M27" s="10">
        <v>118.92</v>
      </c>
      <c r="N27" s="10">
        <v>99.66</v>
      </c>
      <c r="O27" s="10">
        <v>1084.3</v>
      </c>
      <c r="P27" s="10">
        <v>13.59</v>
      </c>
      <c r="Q27" s="10">
        <v>1.25</v>
      </c>
      <c r="R27" s="10">
        <v>1381.48</v>
      </c>
      <c r="S27" s="10">
        <v>132.51</v>
      </c>
      <c r="T27" s="10">
        <v>9.59</v>
      </c>
    </row>
    <row r="28" spans="1:20" s="11" customFormat="1" ht="15.75" x14ac:dyDescent="0.25">
      <c r="A28" s="10">
        <v>17</v>
      </c>
      <c r="B28" s="10" t="s">
        <v>46</v>
      </c>
      <c r="C28" s="10">
        <v>5.18</v>
      </c>
      <c r="D28" s="10">
        <v>0</v>
      </c>
      <c r="E28" s="10">
        <v>0</v>
      </c>
      <c r="F28" s="10">
        <v>6.96</v>
      </c>
      <c r="G28" s="10">
        <v>0.1</v>
      </c>
      <c r="H28" s="10">
        <v>1.44</v>
      </c>
      <c r="I28" s="10">
        <v>162.26</v>
      </c>
      <c r="J28" s="10">
        <v>6</v>
      </c>
      <c r="K28" s="10">
        <v>3.7</v>
      </c>
      <c r="L28" s="10">
        <v>85.25</v>
      </c>
      <c r="M28" s="10">
        <v>136.03</v>
      </c>
      <c r="N28" s="10">
        <v>159.57</v>
      </c>
      <c r="O28" s="10">
        <v>296.19</v>
      </c>
      <c r="P28" s="10">
        <v>100.38</v>
      </c>
      <c r="Q28" s="10">
        <v>33.89</v>
      </c>
      <c r="R28" s="10">
        <v>555.84</v>
      </c>
      <c r="S28" s="10">
        <v>242.51</v>
      </c>
      <c r="T28" s="10">
        <v>43.63</v>
      </c>
    </row>
    <row r="29" spans="1:20" s="11" customFormat="1" ht="15.75" x14ac:dyDescent="0.25">
      <c r="A29" s="10">
        <v>18</v>
      </c>
      <c r="B29" s="10" t="s">
        <v>47</v>
      </c>
      <c r="C29" s="10">
        <v>1.04</v>
      </c>
      <c r="D29" s="10">
        <v>0</v>
      </c>
      <c r="E29" s="10">
        <v>0</v>
      </c>
      <c r="F29" s="10">
        <v>2.54</v>
      </c>
      <c r="G29" s="10">
        <v>7.0000000000000007E-2</v>
      </c>
      <c r="H29" s="10">
        <v>2.76</v>
      </c>
      <c r="I29" s="10">
        <v>164.71</v>
      </c>
      <c r="J29" s="10">
        <v>1.82</v>
      </c>
      <c r="K29" s="10">
        <v>1.1000000000000001</v>
      </c>
      <c r="L29" s="10">
        <v>52.94</v>
      </c>
      <c r="M29" s="10">
        <v>0.06</v>
      </c>
      <c r="N29" s="10">
        <v>0.11</v>
      </c>
      <c r="O29" s="10">
        <v>274.77999999999997</v>
      </c>
      <c r="P29" s="10">
        <v>0</v>
      </c>
      <c r="Q29" s="10">
        <v>0</v>
      </c>
      <c r="R29" s="10">
        <v>496.01</v>
      </c>
      <c r="S29" s="10">
        <v>1.95</v>
      </c>
      <c r="T29" s="10">
        <v>0.39</v>
      </c>
    </row>
    <row r="30" spans="1:20" s="11" customFormat="1" ht="15.75" x14ac:dyDescent="0.25">
      <c r="A30" s="10">
        <v>19</v>
      </c>
      <c r="B30" s="10" t="s">
        <v>48</v>
      </c>
      <c r="C30" s="10">
        <v>12.84</v>
      </c>
      <c r="D30" s="10">
        <v>0</v>
      </c>
      <c r="E30" s="10">
        <v>0</v>
      </c>
      <c r="F30" s="10">
        <v>23.44</v>
      </c>
      <c r="G30" s="10">
        <v>0.95</v>
      </c>
      <c r="H30" s="10">
        <v>4.05</v>
      </c>
      <c r="I30" s="10">
        <v>293.08999999999997</v>
      </c>
      <c r="J30" s="10">
        <v>303.97000000000003</v>
      </c>
      <c r="K30" s="10">
        <v>103.71</v>
      </c>
      <c r="L30" s="10">
        <v>398.98</v>
      </c>
      <c r="M30" s="10">
        <v>42.42</v>
      </c>
      <c r="N30" s="10">
        <v>10.63</v>
      </c>
      <c r="O30" s="10">
        <v>3430.83</v>
      </c>
      <c r="P30" s="10">
        <v>9898.42</v>
      </c>
      <c r="Q30" s="10">
        <v>288.51</v>
      </c>
      <c r="R30" s="10">
        <v>4159.18</v>
      </c>
      <c r="S30" s="10">
        <v>10245.76</v>
      </c>
      <c r="T30" s="10">
        <v>246.34</v>
      </c>
    </row>
    <row r="31" spans="1:20" s="11" customFormat="1" ht="15.75" x14ac:dyDescent="0.25">
      <c r="A31" s="10">
        <v>20</v>
      </c>
      <c r="B31" s="10" t="s">
        <v>49</v>
      </c>
      <c r="C31" s="10">
        <v>2</v>
      </c>
      <c r="D31" s="10">
        <v>0</v>
      </c>
      <c r="E31" s="10">
        <v>0</v>
      </c>
      <c r="F31" s="10">
        <v>3.02</v>
      </c>
      <c r="G31" s="10">
        <v>0.22</v>
      </c>
      <c r="H31" s="10">
        <v>7.28</v>
      </c>
      <c r="I31" s="10">
        <v>52.56</v>
      </c>
      <c r="J31" s="10">
        <v>10.33</v>
      </c>
      <c r="K31" s="10">
        <v>19.649999999999999</v>
      </c>
      <c r="L31" s="10">
        <v>53.9</v>
      </c>
      <c r="M31" s="10">
        <v>11.22</v>
      </c>
      <c r="N31" s="10">
        <v>20.82</v>
      </c>
      <c r="O31" s="10">
        <v>264.10000000000002</v>
      </c>
      <c r="P31" s="10">
        <v>55.53</v>
      </c>
      <c r="Q31" s="10">
        <v>21.03</v>
      </c>
      <c r="R31" s="10">
        <v>375.58</v>
      </c>
      <c r="S31" s="10">
        <v>77.3</v>
      </c>
      <c r="T31" s="10">
        <v>20.58</v>
      </c>
    </row>
    <row r="32" spans="1:20" s="11" customFormat="1" ht="15.75" x14ac:dyDescent="0.25">
      <c r="A32" s="10">
        <v>21</v>
      </c>
      <c r="B32" s="10" t="s">
        <v>50</v>
      </c>
      <c r="C32" s="10">
        <v>3.59</v>
      </c>
      <c r="D32" s="10">
        <v>81.11</v>
      </c>
      <c r="E32" s="10">
        <v>2259.33</v>
      </c>
      <c r="F32" s="10">
        <v>6.99</v>
      </c>
      <c r="G32" s="10">
        <v>0.25</v>
      </c>
      <c r="H32" s="10">
        <v>3.58</v>
      </c>
      <c r="I32" s="10">
        <v>264.07</v>
      </c>
      <c r="J32" s="10">
        <v>29.4</v>
      </c>
      <c r="K32" s="10">
        <v>11.13</v>
      </c>
      <c r="L32" s="10">
        <v>155.05000000000001</v>
      </c>
      <c r="M32" s="10">
        <v>110.63</v>
      </c>
      <c r="N32" s="10">
        <v>71.349999999999994</v>
      </c>
      <c r="O32" s="10">
        <v>1144.42</v>
      </c>
      <c r="P32" s="10">
        <v>11.79</v>
      </c>
      <c r="Q32" s="10">
        <v>1.03</v>
      </c>
      <c r="R32" s="10">
        <v>1574.12</v>
      </c>
      <c r="S32" s="10">
        <v>233.18</v>
      </c>
      <c r="T32" s="10">
        <v>14.81</v>
      </c>
    </row>
    <row r="33" spans="1:20" s="11" customFormat="1" ht="15.75" x14ac:dyDescent="0.25">
      <c r="A33" s="10">
        <v>22</v>
      </c>
      <c r="B33" s="10" t="s">
        <v>51</v>
      </c>
      <c r="C33" s="10">
        <v>12.7</v>
      </c>
      <c r="D33" s="10">
        <v>0</v>
      </c>
      <c r="E33" s="10">
        <v>0</v>
      </c>
      <c r="F33" s="10">
        <v>7.35</v>
      </c>
      <c r="G33" s="10">
        <v>0</v>
      </c>
      <c r="H33" s="10">
        <v>0</v>
      </c>
      <c r="I33" s="10">
        <v>114.85</v>
      </c>
      <c r="J33" s="10">
        <v>0.03</v>
      </c>
      <c r="K33" s="10">
        <v>0.03</v>
      </c>
      <c r="L33" s="10">
        <v>298.10000000000002</v>
      </c>
      <c r="M33" s="10">
        <v>24.53</v>
      </c>
      <c r="N33" s="10">
        <v>8.23</v>
      </c>
      <c r="O33" s="10">
        <v>683.2</v>
      </c>
      <c r="P33" s="10">
        <v>251.79</v>
      </c>
      <c r="Q33" s="10">
        <v>36.85</v>
      </c>
      <c r="R33" s="10">
        <v>1116.2</v>
      </c>
      <c r="S33" s="10">
        <v>276.35000000000002</v>
      </c>
      <c r="T33" s="10">
        <v>24.76</v>
      </c>
    </row>
    <row r="34" spans="1:20" s="11" customFormat="1" ht="15.75" x14ac:dyDescent="0.25">
      <c r="A34" s="10">
        <v>23</v>
      </c>
      <c r="B34" s="10" t="s">
        <v>52</v>
      </c>
      <c r="C34" s="10">
        <v>3.22</v>
      </c>
      <c r="D34" s="10">
        <v>0.34</v>
      </c>
      <c r="E34" s="10">
        <v>10.56</v>
      </c>
      <c r="F34" s="10">
        <v>4.9800000000000004</v>
      </c>
      <c r="G34" s="10">
        <v>0</v>
      </c>
      <c r="H34" s="10">
        <v>0</v>
      </c>
      <c r="I34" s="10">
        <v>57.42</v>
      </c>
      <c r="J34" s="10">
        <v>7.71</v>
      </c>
      <c r="K34" s="10">
        <v>13.43</v>
      </c>
      <c r="L34" s="10">
        <v>163.22</v>
      </c>
      <c r="M34" s="10">
        <v>0.1</v>
      </c>
      <c r="N34" s="10">
        <v>0.06</v>
      </c>
      <c r="O34" s="10">
        <v>584.16999999999996</v>
      </c>
      <c r="P34" s="10">
        <v>5551.34</v>
      </c>
      <c r="Q34" s="10">
        <v>950.3</v>
      </c>
      <c r="R34" s="10">
        <v>813.01</v>
      </c>
      <c r="S34" s="10">
        <v>5559.49</v>
      </c>
      <c r="T34" s="10">
        <v>683.82</v>
      </c>
    </row>
    <row r="35" spans="1:20" s="11" customFormat="1" ht="15.75" x14ac:dyDescent="0.25">
      <c r="A35" s="10">
        <v>24</v>
      </c>
      <c r="B35" s="10" t="s">
        <v>53</v>
      </c>
      <c r="C35" s="10">
        <v>9.31</v>
      </c>
      <c r="D35" s="10">
        <v>0.01</v>
      </c>
      <c r="E35" s="10">
        <v>0.11</v>
      </c>
      <c r="F35" s="10">
        <v>7.29</v>
      </c>
      <c r="G35" s="10">
        <v>0.14000000000000001</v>
      </c>
      <c r="H35" s="10">
        <v>1.92</v>
      </c>
      <c r="I35" s="10">
        <v>168.2</v>
      </c>
      <c r="J35" s="10">
        <v>11.62</v>
      </c>
      <c r="K35" s="10">
        <v>6.91</v>
      </c>
      <c r="L35" s="10">
        <v>143.94</v>
      </c>
      <c r="M35" s="10">
        <v>4.7</v>
      </c>
      <c r="N35" s="10">
        <v>3.27</v>
      </c>
      <c r="O35" s="10">
        <v>698.41</v>
      </c>
      <c r="P35" s="10">
        <v>765.27</v>
      </c>
      <c r="Q35" s="10">
        <v>109.57</v>
      </c>
      <c r="R35" s="10">
        <v>1027.1500000000001</v>
      </c>
      <c r="S35" s="10">
        <v>781.74</v>
      </c>
      <c r="T35" s="10">
        <v>76.11</v>
      </c>
    </row>
    <row r="36" spans="1:20" s="11" customFormat="1" ht="15.75" x14ac:dyDescent="0.25">
      <c r="A36" s="10">
        <v>25</v>
      </c>
      <c r="B36" s="10" t="s">
        <v>54</v>
      </c>
      <c r="C36" s="10">
        <v>2.08</v>
      </c>
      <c r="D36" s="10">
        <v>0</v>
      </c>
      <c r="E36" s="10">
        <v>0</v>
      </c>
      <c r="F36" s="10">
        <v>5.43</v>
      </c>
      <c r="G36" s="10">
        <v>0.53</v>
      </c>
      <c r="H36" s="10">
        <v>9.76</v>
      </c>
      <c r="I36" s="10">
        <v>55.22</v>
      </c>
      <c r="J36" s="10">
        <v>8.74</v>
      </c>
      <c r="K36" s="10">
        <v>15.83</v>
      </c>
      <c r="L36" s="10">
        <v>121.71</v>
      </c>
      <c r="M36" s="10">
        <v>53.79</v>
      </c>
      <c r="N36" s="10">
        <v>44.2</v>
      </c>
      <c r="O36" s="10">
        <v>133.74</v>
      </c>
      <c r="P36" s="10">
        <v>215.75</v>
      </c>
      <c r="Q36" s="10">
        <v>161.32</v>
      </c>
      <c r="R36" s="10">
        <v>318.18</v>
      </c>
      <c r="S36" s="10">
        <v>278.81</v>
      </c>
      <c r="T36" s="10">
        <v>87.63</v>
      </c>
    </row>
    <row r="37" spans="1:20" s="11" customFormat="1" ht="15.75" x14ac:dyDescent="0.25">
      <c r="A37" s="10">
        <v>26</v>
      </c>
      <c r="B37" s="10" t="s">
        <v>55</v>
      </c>
      <c r="C37" s="10">
        <v>5.58</v>
      </c>
      <c r="D37" s="10">
        <v>0</v>
      </c>
      <c r="E37" s="10">
        <v>0</v>
      </c>
      <c r="F37" s="10">
        <v>6.18</v>
      </c>
      <c r="G37" s="10">
        <v>0</v>
      </c>
      <c r="H37" s="10">
        <v>0</v>
      </c>
      <c r="I37" s="10">
        <v>74.58</v>
      </c>
      <c r="J37" s="10">
        <v>1.6</v>
      </c>
      <c r="K37" s="10">
        <v>2.15</v>
      </c>
      <c r="L37" s="10">
        <v>2012.58</v>
      </c>
      <c r="M37" s="10">
        <v>0</v>
      </c>
      <c r="N37" s="10">
        <v>0</v>
      </c>
      <c r="O37" s="10">
        <v>2111.9499999999998</v>
      </c>
      <c r="P37" s="10">
        <v>4719.82</v>
      </c>
      <c r="Q37" s="10">
        <v>223.48</v>
      </c>
      <c r="R37" s="10">
        <v>4210.87</v>
      </c>
      <c r="S37" s="10">
        <v>4721.42</v>
      </c>
      <c r="T37" s="10">
        <v>112.12</v>
      </c>
    </row>
    <row r="38" spans="1:20" s="11" customFormat="1" ht="15.75" x14ac:dyDescent="0.25">
      <c r="A38" s="10">
        <v>27</v>
      </c>
      <c r="B38" s="10" t="s">
        <v>56</v>
      </c>
      <c r="C38" s="10">
        <v>65.599999999999994</v>
      </c>
      <c r="D38" s="10">
        <v>0</v>
      </c>
      <c r="E38" s="10">
        <v>0</v>
      </c>
      <c r="F38" s="10">
        <v>53.25</v>
      </c>
      <c r="G38" s="10">
        <v>0.01</v>
      </c>
      <c r="H38" s="10">
        <v>0.02</v>
      </c>
      <c r="I38" s="10">
        <v>1697.21</v>
      </c>
      <c r="J38" s="10">
        <v>0</v>
      </c>
      <c r="K38" s="10">
        <v>0</v>
      </c>
      <c r="L38" s="10">
        <v>2423.08</v>
      </c>
      <c r="M38" s="10">
        <v>4563.54</v>
      </c>
      <c r="N38" s="10">
        <v>188.34</v>
      </c>
      <c r="O38" s="10">
        <v>9145.02</v>
      </c>
      <c r="P38" s="10">
        <v>22139.54</v>
      </c>
      <c r="Q38" s="10">
        <v>242.09</v>
      </c>
      <c r="R38" s="10">
        <v>13384.16</v>
      </c>
      <c r="S38" s="10">
        <v>26703.09</v>
      </c>
      <c r="T38" s="10">
        <v>199.51</v>
      </c>
    </row>
    <row r="39" spans="1:20" s="11" customFormat="1" ht="15.75" x14ac:dyDescent="0.25">
      <c r="A39" s="10">
        <v>28</v>
      </c>
      <c r="B39" s="10" t="s">
        <v>57</v>
      </c>
      <c r="C39" s="10">
        <v>45.87</v>
      </c>
      <c r="D39" s="10">
        <v>0</v>
      </c>
      <c r="E39" s="10">
        <v>0</v>
      </c>
      <c r="F39" s="10">
        <v>52.76</v>
      </c>
      <c r="G39" s="10">
        <v>0</v>
      </c>
      <c r="H39" s="10">
        <v>0</v>
      </c>
      <c r="I39" s="10">
        <v>979.07</v>
      </c>
      <c r="J39" s="10">
        <v>577.99</v>
      </c>
      <c r="K39" s="10">
        <v>59.03</v>
      </c>
      <c r="L39" s="10">
        <v>1752.55</v>
      </c>
      <c r="M39" s="10">
        <v>296.69</v>
      </c>
      <c r="N39" s="10">
        <v>16.93</v>
      </c>
      <c r="O39" s="10">
        <v>5768.94</v>
      </c>
      <c r="P39" s="10">
        <v>2891.01</v>
      </c>
      <c r="Q39" s="10">
        <v>50.11</v>
      </c>
      <c r="R39" s="10">
        <v>8599.19</v>
      </c>
      <c r="S39" s="10">
        <v>3765.69</v>
      </c>
      <c r="T39" s="10">
        <v>43.79</v>
      </c>
    </row>
    <row r="40" spans="1:20" s="11" customFormat="1" ht="15.75" x14ac:dyDescent="0.25">
      <c r="A40" s="10">
        <v>29</v>
      </c>
      <c r="B40" s="10" t="s">
        <v>58</v>
      </c>
      <c r="C40" s="10">
        <v>34.54</v>
      </c>
      <c r="D40" s="10">
        <v>0</v>
      </c>
      <c r="E40" s="10">
        <v>0</v>
      </c>
      <c r="F40" s="10">
        <v>38.4</v>
      </c>
      <c r="G40" s="10">
        <v>23.95</v>
      </c>
      <c r="H40" s="10">
        <v>62.37</v>
      </c>
      <c r="I40" s="10">
        <v>940.62</v>
      </c>
      <c r="J40" s="10">
        <v>2805.65</v>
      </c>
      <c r="K40" s="10">
        <v>298.27999999999997</v>
      </c>
      <c r="L40" s="10">
        <v>1818.58</v>
      </c>
      <c r="M40" s="10">
        <v>1440.54</v>
      </c>
      <c r="N40" s="10">
        <v>79.209999999999994</v>
      </c>
      <c r="O40" s="10">
        <v>6188.86</v>
      </c>
      <c r="P40" s="10">
        <v>13161.56</v>
      </c>
      <c r="Q40" s="10">
        <v>212.67</v>
      </c>
      <c r="R40" s="10">
        <v>9021</v>
      </c>
      <c r="S40" s="10">
        <v>17431.7</v>
      </c>
      <c r="T40" s="10">
        <v>193.23</v>
      </c>
    </row>
    <row r="41" spans="1:20" s="11" customFormat="1" ht="15.75" x14ac:dyDescent="0.25">
      <c r="A41" s="10">
        <v>30</v>
      </c>
      <c r="B41" s="10" t="s">
        <v>59</v>
      </c>
      <c r="C41" s="10">
        <v>7.69</v>
      </c>
      <c r="D41" s="10">
        <v>0</v>
      </c>
      <c r="E41" s="10">
        <v>0</v>
      </c>
      <c r="F41" s="10">
        <v>7.97</v>
      </c>
      <c r="G41" s="10">
        <v>0</v>
      </c>
      <c r="H41" s="10">
        <v>0</v>
      </c>
      <c r="I41" s="10">
        <v>418.88</v>
      </c>
      <c r="J41" s="10">
        <v>39.89</v>
      </c>
      <c r="K41" s="10">
        <v>9.52</v>
      </c>
      <c r="L41" s="10">
        <v>528.47</v>
      </c>
      <c r="M41" s="10">
        <v>75.430000000000007</v>
      </c>
      <c r="N41" s="10">
        <v>14.27</v>
      </c>
      <c r="O41" s="10">
        <v>4245.09</v>
      </c>
      <c r="P41" s="10">
        <v>9006.75</v>
      </c>
      <c r="Q41" s="10">
        <v>212.17</v>
      </c>
      <c r="R41" s="10">
        <v>5208.1000000000004</v>
      </c>
      <c r="S41" s="10">
        <v>9122.07</v>
      </c>
      <c r="T41" s="10">
        <v>175.15</v>
      </c>
    </row>
    <row r="42" spans="1:20" s="11" customFormat="1" ht="15.75" x14ac:dyDescent="0.25">
      <c r="A42" s="10">
        <v>31</v>
      </c>
      <c r="B42" s="10" t="s">
        <v>60</v>
      </c>
      <c r="C42" s="10">
        <v>3.22</v>
      </c>
      <c r="D42" s="10">
        <v>130.68</v>
      </c>
      <c r="E42" s="10">
        <v>4058.39</v>
      </c>
      <c r="F42" s="10">
        <v>5</v>
      </c>
      <c r="G42" s="10">
        <v>175.66</v>
      </c>
      <c r="H42" s="10">
        <v>3513.2</v>
      </c>
      <c r="I42" s="10">
        <v>44.47</v>
      </c>
      <c r="J42" s="10">
        <v>0</v>
      </c>
      <c r="K42" s="10">
        <v>0</v>
      </c>
      <c r="L42" s="10">
        <v>15.9</v>
      </c>
      <c r="M42" s="10">
        <v>0</v>
      </c>
      <c r="N42" s="10">
        <v>0</v>
      </c>
      <c r="O42" s="10">
        <v>63.62</v>
      </c>
      <c r="P42" s="10">
        <v>0</v>
      </c>
      <c r="Q42" s="10">
        <v>0</v>
      </c>
      <c r="R42" s="10">
        <v>132.21</v>
      </c>
      <c r="S42" s="10">
        <v>306.33999999999997</v>
      </c>
      <c r="T42" s="10">
        <v>231.71</v>
      </c>
    </row>
    <row r="43" spans="1:20" s="11" customFormat="1" ht="15.75" x14ac:dyDescent="0.25">
      <c r="A43" s="10">
        <v>32</v>
      </c>
      <c r="B43" s="10" t="s">
        <v>61</v>
      </c>
      <c r="C43" s="10">
        <v>9.52</v>
      </c>
      <c r="D43" s="10">
        <v>21.03</v>
      </c>
      <c r="E43" s="10">
        <v>220.9</v>
      </c>
      <c r="F43" s="10">
        <v>12.79</v>
      </c>
      <c r="G43" s="10">
        <v>0</v>
      </c>
      <c r="H43" s="10">
        <v>0</v>
      </c>
      <c r="I43" s="10">
        <v>55.36</v>
      </c>
      <c r="J43" s="10">
        <v>52.44</v>
      </c>
      <c r="K43" s="10">
        <v>94.73</v>
      </c>
      <c r="L43" s="10">
        <v>161.15</v>
      </c>
      <c r="M43" s="10">
        <v>0</v>
      </c>
      <c r="N43" s="10">
        <v>0</v>
      </c>
      <c r="O43" s="10">
        <v>508.38</v>
      </c>
      <c r="P43" s="10">
        <v>403.41</v>
      </c>
      <c r="Q43" s="10">
        <v>79.349999999999994</v>
      </c>
      <c r="R43" s="10">
        <v>747.2</v>
      </c>
      <c r="S43" s="10">
        <v>476.88</v>
      </c>
      <c r="T43" s="10">
        <v>63.82</v>
      </c>
    </row>
    <row r="44" spans="1:20" s="11" customFormat="1" ht="15.75" x14ac:dyDescent="0.25">
      <c r="A44" s="10">
        <v>33</v>
      </c>
      <c r="B44" s="10" t="s">
        <v>62</v>
      </c>
      <c r="C44" s="10">
        <v>4.18</v>
      </c>
      <c r="D44" s="10">
        <v>0</v>
      </c>
      <c r="E44" s="10">
        <v>0</v>
      </c>
      <c r="F44" s="10">
        <v>7.25</v>
      </c>
      <c r="G44" s="10">
        <v>0</v>
      </c>
      <c r="H44" s="10">
        <v>0</v>
      </c>
      <c r="I44" s="10">
        <v>48.38</v>
      </c>
      <c r="J44" s="10">
        <v>0</v>
      </c>
      <c r="K44" s="10">
        <v>0</v>
      </c>
      <c r="L44" s="10">
        <v>24.35</v>
      </c>
      <c r="M44" s="10">
        <v>0</v>
      </c>
      <c r="N44" s="10">
        <v>0</v>
      </c>
      <c r="O44" s="10">
        <v>221.04</v>
      </c>
      <c r="P44" s="10">
        <v>3226.33</v>
      </c>
      <c r="Q44" s="10">
        <v>1459.61</v>
      </c>
      <c r="R44" s="10">
        <v>305.2</v>
      </c>
      <c r="S44" s="10">
        <v>3226.33</v>
      </c>
      <c r="T44" s="10">
        <v>1057.1199999999999</v>
      </c>
    </row>
    <row r="45" spans="1:20" s="9" customFormat="1" ht="15.75" x14ac:dyDescent="0.25">
      <c r="A45" s="7"/>
      <c r="B45" s="8" t="s">
        <v>63</v>
      </c>
      <c r="C45" s="8">
        <v>348.89</v>
      </c>
      <c r="D45" s="8">
        <v>235.09</v>
      </c>
      <c r="E45" s="8">
        <v>67.38</v>
      </c>
      <c r="F45" s="8">
        <v>381.75</v>
      </c>
      <c r="G45" s="8">
        <v>214.9</v>
      </c>
      <c r="H45" s="8">
        <v>56.29</v>
      </c>
      <c r="I45" s="8">
        <v>8465.98</v>
      </c>
      <c r="J45" s="8">
        <v>4734.57</v>
      </c>
      <c r="K45" s="8">
        <v>55.92</v>
      </c>
      <c r="L45" s="8">
        <v>12764.94</v>
      </c>
      <c r="M45" s="8">
        <v>7088.55</v>
      </c>
      <c r="N45" s="8">
        <v>55.53</v>
      </c>
      <c r="O45" s="8">
        <v>51360.45</v>
      </c>
      <c r="P45" s="8">
        <v>80404.399999999994</v>
      </c>
      <c r="Q45" s="8">
        <v>156.55000000000001</v>
      </c>
      <c r="R45" s="8">
        <v>73322.009999999995</v>
      </c>
      <c r="S45" s="8">
        <v>92677.51</v>
      </c>
      <c r="T45" s="8">
        <v>126.4</v>
      </c>
    </row>
    <row r="46" spans="1:20" s="9" customFormat="1" ht="15.75" x14ac:dyDescent="0.25">
      <c r="A46" s="7"/>
      <c r="B46" s="8" t="s">
        <v>64</v>
      </c>
      <c r="C46" s="8" t="s">
        <v>25</v>
      </c>
      <c r="D46" s="8" t="s">
        <v>25</v>
      </c>
      <c r="E46" s="8" t="s">
        <v>25</v>
      </c>
      <c r="F46" s="8" t="s">
        <v>25</v>
      </c>
      <c r="G46" s="8" t="s">
        <v>25</v>
      </c>
      <c r="H46" s="8" t="s">
        <v>25</v>
      </c>
      <c r="I46" s="8" t="s">
        <v>25</v>
      </c>
      <c r="J46" s="8" t="s">
        <v>25</v>
      </c>
      <c r="K46" s="8" t="s">
        <v>25</v>
      </c>
      <c r="L46" s="8" t="s">
        <v>25</v>
      </c>
      <c r="M46" s="8" t="s">
        <v>25</v>
      </c>
      <c r="N46" s="8" t="s">
        <v>25</v>
      </c>
      <c r="O46" s="8" t="s">
        <v>25</v>
      </c>
      <c r="P46" s="8" t="s">
        <v>25</v>
      </c>
      <c r="Q46" s="8" t="s">
        <v>25</v>
      </c>
      <c r="R46" s="8" t="s">
        <v>25</v>
      </c>
      <c r="S46" s="8" t="s">
        <v>25</v>
      </c>
      <c r="T46" s="8" t="s">
        <v>25</v>
      </c>
    </row>
    <row r="47" spans="1:20" s="11" customFormat="1" ht="15.75" x14ac:dyDescent="0.25">
      <c r="A47" s="10">
        <v>34</v>
      </c>
      <c r="B47" s="10" t="s">
        <v>65</v>
      </c>
      <c r="C47" s="10">
        <v>78.66</v>
      </c>
      <c r="D47" s="10">
        <v>0</v>
      </c>
      <c r="E47" s="10">
        <v>0</v>
      </c>
      <c r="F47" s="10">
        <v>65.739999999999995</v>
      </c>
      <c r="G47" s="10">
        <v>1.63</v>
      </c>
      <c r="H47" s="10">
        <v>2.48</v>
      </c>
      <c r="I47" s="10">
        <v>459.15</v>
      </c>
      <c r="J47" s="10">
        <v>19.77</v>
      </c>
      <c r="K47" s="10">
        <v>4.3099999999999996</v>
      </c>
      <c r="L47" s="10">
        <v>472.2</v>
      </c>
      <c r="M47" s="10">
        <v>101.37</v>
      </c>
      <c r="N47" s="10">
        <v>21.47</v>
      </c>
      <c r="O47" s="10">
        <v>1471.71</v>
      </c>
      <c r="P47" s="10">
        <v>165.86</v>
      </c>
      <c r="Q47" s="10">
        <v>11.27</v>
      </c>
      <c r="R47" s="10">
        <v>2547.46</v>
      </c>
      <c r="S47" s="10">
        <v>288.63</v>
      </c>
      <c r="T47" s="10">
        <v>11.33</v>
      </c>
    </row>
    <row r="48" spans="1:20" s="11" customFormat="1" ht="15.75" x14ac:dyDescent="0.25">
      <c r="A48" s="10">
        <v>35</v>
      </c>
      <c r="B48" s="10" t="s">
        <v>66</v>
      </c>
      <c r="C48" s="10">
        <v>79.28</v>
      </c>
      <c r="D48" s="10">
        <v>0</v>
      </c>
      <c r="E48" s="10">
        <v>0</v>
      </c>
      <c r="F48" s="10">
        <v>105.1</v>
      </c>
      <c r="G48" s="10">
        <v>1.19</v>
      </c>
      <c r="H48" s="10">
        <v>1.1299999999999999</v>
      </c>
      <c r="I48" s="10">
        <v>170.5</v>
      </c>
      <c r="J48" s="10">
        <v>11.59</v>
      </c>
      <c r="K48" s="10">
        <v>6.8</v>
      </c>
      <c r="L48" s="10">
        <v>286.56</v>
      </c>
      <c r="M48" s="10">
        <v>71.040000000000006</v>
      </c>
      <c r="N48" s="10">
        <v>24.79</v>
      </c>
      <c r="O48" s="10">
        <v>648.71</v>
      </c>
      <c r="P48" s="10">
        <v>386.85</v>
      </c>
      <c r="Q48" s="10">
        <v>59.63</v>
      </c>
      <c r="R48" s="10">
        <v>1290.1500000000001</v>
      </c>
      <c r="S48" s="10">
        <v>470.67</v>
      </c>
      <c r="T48" s="10">
        <v>36.479999999999997</v>
      </c>
    </row>
    <row r="49" spans="1:20" s="9" customFormat="1" ht="15.75" x14ac:dyDescent="0.25">
      <c r="A49" s="7"/>
      <c r="B49" s="8" t="s">
        <v>67</v>
      </c>
      <c r="C49" s="8">
        <v>157.94</v>
      </c>
      <c r="D49" s="8">
        <v>0</v>
      </c>
      <c r="E49" s="8">
        <v>0</v>
      </c>
      <c r="F49" s="8">
        <v>170.84</v>
      </c>
      <c r="G49" s="8">
        <v>2.82</v>
      </c>
      <c r="H49" s="8">
        <v>1.65</v>
      </c>
      <c r="I49" s="8">
        <v>629.65</v>
      </c>
      <c r="J49" s="8">
        <v>31.36</v>
      </c>
      <c r="K49" s="8">
        <v>4.9800000000000004</v>
      </c>
      <c r="L49" s="8">
        <v>758.76</v>
      </c>
      <c r="M49" s="8">
        <v>172.41</v>
      </c>
      <c r="N49" s="8">
        <v>22.72</v>
      </c>
      <c r="O49" s="8">
        <v>2120.42</v>
      </c>
      <c r="P49" s="8">
        <v>552.71</v>
      </c>
      <c r="Q49" s="8">
        <v>26.07</v>
      </c>
      <c r="R49" s="8">
        <v>3837.61</v>
      </c>
      <c r="S49" s="8">
        <v>759.3</v>
      </c>
      <c r="T49" s="8">
        <v>19.79</v>
      </c>
    </row>
    <row r="50" spans="1:20" s="9" customFormat="1" ht="15.75" x14ac:dyDescent="0.25">
      <c r="A50" s="7"/>
      <c r="B50" s="8" t="s">
        <v>68</v>
      </c>
      <c r="C50" s="8">
        <v>1666.15</v>
      </c>
      <c r="D50" s="8">
        <v>541.63</v>
      </c>
      <c r="E50" s="8">
        <v>32.51</v>
      </c>
      <c r="F50" s="8">
        <v>2278.02</v>
      </c>
      <c r="G50" s="8">
        <v>808.13</v>
      </c>
      <c r="H50" s="8">
        <v>35.479999999999997</v>
      </c>
      <c r="I50" s="8">
        <v>20382.39</v>
      </c>
      <c r="J50" s="8">
        <v>16548.27</v>
      </c>
      <c r="K50" s="8">
        <v>81.19</v>
      </c>
      <c r="L50" s="8">
        <v>26524.04</v>
      </c>
      <c r="M50" s="8">
        <v>10469.629999999999</v>
      </c>
      <c r="N50" s="8">
        <v>39.47</v>
      </c>
      <c r="O50" s="8">
        <v>150332.57999999999</v>
      </c>
      <c r="P50" s="8">
        <v>133194.70000000001</v>
      </c>
      <c r="Q50" s="8">
        <v>88.6</v>
      </c>
      <c r="R50" s="8">
        <v>201183.18</v>
      </c>
      <c r="S50" s="8">
        <v>161562.35999999999</v>
      </c>
      <c r="T50" s="8">
        <v>80.31</v>
      </c>
    </row>
    <row r="51" spans="1:20" s="9" customFormat="1" ht="15.75" x14ac:dyDescent="0.25">
      <c r="A51" s="7"/>
      <c r="B51" s="8" t="s">
        <v>69</v>
      </c>
      <c r="C51" s="8">
        <v>1508.21</v>
      </c>
      <c r="D51" s="8">
        <v>541.63</v>
      </c>
      <c r="E51" s="8">
        <v>35.909999999999997</v>
      </c>
      <c r="F51" s="8">
        <v>2107.1799999999998</v>
      </c>
      <c r="G51" s="8">
        <v>805.31</v>
      </c>
      <c r="H51" s="8">
        <v>38.22</v>
      </c>
      <c r="I51" s="8">
        <v>19752.740000000002</v>
      </c>
      <c r="J51" s="8">
        <v>16516.91</v>
      </c>
      <c r="K51" s="8">
        <v>83.62</v>
      </c>
      <c r="L51" s="8">
        <v>25765.279999999999</v>
      </c>
      <c r="M51" s="8">
        <v>10297.219999999999</v>
      </c>
      <c r="N51" s="8">
        <v>39.97</v>
      </c>
      <c r="O51" s="8">
        <v>148212.16</v>
      </c>
      <c r="P51" s="8">
        <v>132641.99</v>
      </c>
      <c r="Q51" s="8">
        <v>89.49</v>
      </c>
      <c r="R51" s="8">
        <v>197345.57</v>
      </c>
      <c r="S51" s="8">
        <v>160803.06</v>
      </c>
      <c r="T51" s="8">
        <v>81.48</v>
      </c>
    </row>
    <row r="52" spans="1:20" s="9" customFormat="1" ht="15.75" x14ac:dyDescent="0.25">
      <c r="A52" s="7"/>
      <c r="B52" s="8" t="s">
        <v>70</v>
      </c>
      <c r="C52" s="8" t="s">
        <v>25</v>
      </c>
      <c r="D52" s="8" t="s">
        <v>25</v>
      </c>
      <c r="E52" s="8" t="s">
        <v>25</v>
      </c>
      <c r="F52" s="8" t="s">
        <v>25</v>
      </c>
      <c r="G52" s="8" t="s">
        <v>25</v>
      </c>
      <c r="H52" s="8" t="s">
        <v>25</v>
      </c>
      <c r="I52" s="8" t="s">
        <v>25</v>
      </c>
      <c r="J52" s="8" t="s">
        <v>25</v>
      </c>
      <c r="K52" s="8" t="s">
        <v>25</v>
      </c>
      <c r="L52" s="8" t="s">
        <v>25</v>
      </c>
      <c r="M52" s="8" t="s">
        <v>25</v>
      </c>
      <c r="N52" s="8" t="s">
        <v>25</v>
      </c>
      <c r="O52" s="8" t="s">
        <v>25</v>
      </c>
      <c r="P52" s="8" t="s">
        <v>25</v>
      </c>
      <c r="Q52" s="8" t="s">
        <v>25</v>
      </c>
      <c r="R52" s="8" t="s">
        <v>25</v>
      </c>
      <c r="S52" s="8" t="s">
        <v>25</v>
      </c>
      <c r="T52" s="8" t="s">
        <v>25</v>
      </c>
    </row>
    <row r="53" spans="1:20" s="11" customFormat="1" ht="15.75" x14ac:dyDescent="0.25">
      <c r="A53" s="10">
        <v>36</v>
      </c>
      <c r="B53" s="10" t="s">
        <v>71</v>
      </c>
      <c r="C53" s="10">
        <v>3.66</v>
      </c>
      <c r="D53" s="10">
        <v>0</v>
      </c>
      <c r="E53" s="10">
        <v>0</v>
      </c>
      <c r="F53" s="10">
        <v>0.7</v>
      </c>
      <c r="G53" s="10">
        <v>0</v>
      </c>
      <c r="H53" s="10">
        <v>0</v>
      </c>
      <c r="I53" s="10">
        <v>1.98</v>
      </c>
      <c r="J53" s="10">
        <v>0</v>
      </c>
      <c r="K53" s="10">
        <v>0</v>
      </c>
      <c r="L53" s="10">
        <v>25.78</v>
      </c>
      <c r="M53" s="10">
        <v>0</v>
      </c>
      <c r="N53" s="10">
        <v>0</v>
      </c>
      <c r="O53" s="10">
        <v>109.16</v>
      </c>
      <c r="P53" s="10">
        <v>0</v>
      </c>
      <c r="Q53" s="10">
        <v>0</v>
      </c>
      <c r="R53" s="10">
        <v>141.28</v>
      </c>
      <c r="S53" s="10">
        <v>0</v>
      </c>
      <c r="T53" s="10">
        <v>0</v>
      </c>
    </row>
    <row r="54" spans="1:20" s="11" customFormat="1" ht="15.75" x14ac:dyDescent="0.25">
      <c r="A54" s="10">
        <v>37</v>
      </c>
      <c r="B54" s="10" t="s">
        <v>72</v>
      </c>
      <c r="C54" s="10">
        <v>39.93</v>
      </c>
      <c r="D54" s="10">
        <v>0</v>
      </c>
      <c r="E54" s="10">
        <v>0</v>
      </c>
      <c r="F54" s="10">
        <v>39.5</v>
      </c>
      <c r="G54" s="10">
        <v>1.76</v>
      </c>
      <c r="H54" s="10">
        <v>4.46</v>
      </c>
      <c r="I54" s="10">
        <v>212.06</v>
      </c>
      <c r="J54" s="10">
        <v>113.97</v>
      </c>
      <c r="K54" s="10">
        <v>53.74</v>
      </c>
      <c r="L54" s="10">
        <v>626.49</v>
      </c>
      <c r="M54" s="10">
        <v>246.31</v>
      </c>
      <c r="N54" s="10">
        <v>39.32</v>
      </c>
      <c r="O54" s="10">
        <v>1076.8399999999999</v>
      </c>
      <c r="P54" s="10">
        <v>3352.18</v>
      </c>
      <c r="Q54" s="10">
        <v>311.3</v>
      </c>
      <c r="R54" s="10">
        <v>1994.82</v>
      </c>
      <c r="S54" s="10">
        <v>3714.22</v>
      </c>
      <c r="T54" s="10">
        <v>186.19</v>
      </c>
    </row>
    <row r="55" spans="1:20" s="11" customFormat="1" ht="15.75" x14ac:dyDescent="0.25">
      <c r="A55" s="10">
        <v>38</v>
      </c>
      <c r="B55" s="10" t="s">
        <v>73</v>
      </c>
      <c r="C55" s="10">
        <v>2.67</v>
      </c>
      <c r="D55" s="10">
        <v>0</v>
      </c>
      <c r="E55" s="10">
        <v>0</v>
      </c>
      <c r="F55" s="10">
        <v>3.31</v>
      </c>
      <c r="G55" s="10">
        <v>0</v>
      </c>
      <c r="H55" s="10">
        <v>0</v>
      </c>
      <c r="I55" s="10">
        <v>5.41</v>
      </c>
      <c r="J55" s="10">
        <v>0</v>
      </c>
      <c r="K55" s="10">
        <v>0</v>
      </c>
      <c r="L55" s="10">
        <v>3.16</v>
      </c>
      <c r="M55" s="10">
        <v>0</v>
      </c>
      <c r="N55" s="10">
        <v>0</v>
      </c>
      <c r="O55" s="10">
        <v>24.67</v>
      </c>
      <c r="P55" s="10">
        <v>0</v>
      </c>
      <c r="Q55" s="10">
        <v>0</v>
      </c>
      <c r="R55" s="10">
        <v>39.22</v>
      </c>
      <c r="S55" s="10">
        <v>0</v>
      </c>
      <c r="T55" s="10">
        <v>0</v>
      </c>
    </row>
    <row r="56" spans="1:20" s="9" customFormat="1" ht="15.75" x14ac:dyDescent="0.25">
      <c r="A56" s="7"/>
      <c r="B56" s="8" t="s">
        <v>74</v>
      </c>
      <c r="C56" s="8">
        <v>46.26</v>
      </c>
      <c r="D56" s="8">
        <v>0</v>
      </c>
      <c r="E56" s="8">
        <v>0</v>
      </c>
      <c r="F56" s="8">
        <v>43.51</v>
      </c>
      <c r="G56" s="8">
        <v>1.76</v>
      </c>
      <c r="H56" s="8">
        <v>4.05</v>
      </c>
      <c r="I56" s="8">
        <v>219.45</v>
      </c>
      <c r="J56" s="8">
        <v>113.97</v>
      </c>
      <c r="K56" s="8">
        <v>51.93</v>
      </c>
      <c r="L56" s="8">
        <v>655.43</v>
      </c>
      <c r="M56" s="8">
        <v>246.31</v>
      </c>
      <c r="N56" s="8">
        <v>37.58</v>
      </c>
      <c r="O56" s="8">
        <v>1210.67</v>
      </c>
      <c r="P56" s="8">
        <v>3352.18</v>
      </c>
      <c r="Q56" s="8">
        <v>276.89</v>
      </c>
      <c r="R56" s="8">
        <v>2175.3200000000002</v>
      </c>
      <c r="S56" s="8">
        <v>3714.22</v>
      </c>
      <c r="T56" s="8">
        <v>170.74</v>
      </c>
    </row>
    <row r="57" spans="1:20" s="9" customFormat="1" ht="15.75" x14ac:dyDescent="0.25">
      <c r="A57" s="7"/>
      <c r="B57" s="8" t="s">
        <v>75</v>
      </c>
      <c r="C57" s="8" t="s">
        <v>25</v>
      </c>
      <c r="D57" s="8" t="s">
        <v>25</v>
      </c>
      <c r="E57" s="8" t="s">
        <v>25</v>
      </c>
      <c r="F57" s="8" t="s">
        <v>25</v>
      </c>
      <c r="G57" s="8" t="s">
        <v>25</v>
      </c>
      <c r="H57" s="8" t="s">
        <v>25</v>
      </c>
      <c r="I57" s="8" t="s">
        <v>25</v>
      </c>
      <c r="J57" s="8" t="s">
        <v>25</v>
      </c>
      <c r="K57" s="8" t="s">
        <v>25</v>
      </c>
      <c r="L57" s="8" t="s">
        <v>25</v>
      </c>
      <c r="M57" s="8" t="s">
        <v>25</v>
      </c>
      <c r="N57" s="8" t="s">
        <v>25</v>
      </c>
      <c r="O57" s="8" t="s">
        <v>25</v>
      </c>
      <c r="P57" s="8" t="s">
        <v>25</v>
      </c>
      <c r="Q57" s="8" t="s">
        <v>25</v>
      </c>
      <c r="R57" s="8" t="s">
        <v>25</v>
      </c>
      <c r="S57" s="8" t="s">
        <v>25</v>
      </c>
      <c r="T57" s="8" t="s">
        <v>25</v>
      </c>
    </row>
    <row r="58" spans="1:20" s="11" customFormat="1" ht="15.75" x14ac:dyDescent="0.25">
      <c r="A58" s="10">
        <v>39</v>
      </c>
      <c r="B58" s="10" t="s">
        <v>76</v>
      </c>
      <c r="C58" s="10">
        <v>4.63</v>
      </c>
      <c r="D58" s="10">
        <v>0</v>
      </c>
      <c r="E58" s="10">
        <v>0</v>
      </c>
      <c r="F58" s="10">
        <v>3.54</v>
      </c>
      <c r="G58" s="10">
        <v>0</v>
      </c>
      <c r="H58" s="10">
        <v>0</v>
      </c>
      <c r="I58" s="10">
        <v>54.94</v>
      </c>
      <c r="J58" s="10">
        <v>0</v>
      </c>
      <c r="K58" s="10">
        <v>0</v>
      </c>
      <c r="L58" s="10">
        <v>57.65</v>
      </c>
      <c r="M58" s="10">
        <v>0</v>
      </c>
      <c r="N58" s="10">
        <v>0</v>
      </c>
      <c r="O58" s="10">
        <v>55.83</v>
      </c>
      <c r="P58" s="10">
        <v>156.63</v>
      </c>
      <c r="Q58" s="10">
        <v>280.55</v>
      </c>
      <c r="R58" s="10">
        <v>176.59</v>
      </c>
      <c r="S58" s="10">
        <v>156.63</v>
      </c>
      <c r="T58" s="10">
        <v>88.7</v>
      </c>
    </row>
    <row r="59" spans="1:20" s="11" customFormat="1" ht="15.75" x14ac:dyDescent="0.25">
      <c r="A59" s="10">
        <v>40</v>
      </c>
      <c r="B59" s="10" t="s">
        <v>77</v>
      </c>
      <c r="C59" s="10">
        <v>5.79</v>
      </c>
      <c r="D59" s="10">
        <v>0.22</v>
      </c>
      <c r="E59" s="10">
        <v>3.8</v>
      </c>
      <c r="F59" s="10">
        <v>3.05</v>
      </c>
      <c r="G59" s="10">
        <v>0</v>
      </c>
      <c r="H59" s="10">
        <v>0</v>
      </c>
      <c r="I59" s="10">
        <v>54.06</v>
      </c>
      <c r="J59" s="10">
        <v>235.78</v>
      </c>
      <c r="K59" s="10">
        <v>436.15</v>
      </c>
      <c r="L59" s="10">
        <v>57.02</v>
      </c>
      <c r="M59" s="10">
        <v>33.18</v>
      </c>
      <c r="N59" s="10">
        <v>58.19</v>
      </c>
      <c r="O59" s="10">
        <v>55.01</v>
      </c>
      <c r="P59" s="10">
        <v>549.9</v>
      </c>
      <c r="Q59" s="10">
        <v>999.64</v>
      </c>
      <c r="R59" s="10">
        <v>174.93</v>
      </c>
      <c r="S59" s="10">
        <v>819.08</v>
      </c>
      <c r="T59" s="10">
        <v>468.23</v>
      </c>
    </row>
    <row r="60" spans="1:20" s="11" customFormat="1" ht="15.75" x14ac:dyDescent="0.25">
      <c r="A60" s="10">
        <v>41</v>
      </c>
      <c r="B60" s="10" t="s">
        <v>78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20</v>
      </c>
      <c r="J60" s="10">
        <v>0</v>
      </c>
      <c r="K60" s="10">
        <v>0</v>
      </c>
      <c r="L60" s="10">
        <v>50</v>
      </c>
      <c r="M60" s="10">
        <v>0.05</v>
      </c>
      <c r="N60" s="10">
        <v>0.1</v>
      </c>
      <c r="O60" s="10">
        <v>50</v>
      </c>
      <c r="P60" s="10">
        <v>0.02</v>
      </c>
      <c r="Q60" s="10">
        <v>0.04</v>
      </c>
      <c r="R60" s="10">
        <v>120</v>
      </c>
      <c r="S60" s="10">
        <v>7.0000000000000007E-2</v>
      </c>
      <c r="T60" s="10">
        <v>0.06</v>
      </c>
    </row>
    <row r="61" spans="1:20" s="11" customFormat="1" ht="15.75" x14ac:dyDescent="0.25">
      <c r="A61" s="10">
        <v>42</v>
      </c>
      <c r="B61" s="10" t="s">
        <v>79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20</v>
      </c>
      <c r="J61" s="10">
        <v>0</v>
      </c>
      <c r="K61" s="10">
        <v>0</v>
      </c>
      <c r="L61" s="10">
        <v>30.02</v>
      </c>
      <c r="M61" s="10">
        <v>0</v>
      </c>
      <c r="N61" s="10">
        <v>0</v>
      </c>
      <c r="O61" s="10">
        <v>50.06</v>
      </c>
      <c r="P61" s="10">
        <v>22.1</v>
      </c>
      <c r="Q61" s="10">
        <v>44.15</v>
      </c>
      <c r="R61" s="10">
        <v>100.08</v>
      </c>
      <c r="S61" s="10">
        <v>22.1</v>
      </c>
      <c r="T61" s="10">
        <v>22.08</v>
      </c>
    </row>
    <row r="62" spans="1:20" s="11" customFormat="1" ht="15.75" x14ac:dyDescent="0.25">
      <c r="A62" s="10">
        <v>43</v>
      </c>
      <c r="B62" s="10" t="s">
        <v>80</v>
      </c>
      <c r="C62" s="10">
        <v>0.04</v>
      </c>
      <c r="D62" s="10">
        <v>0</v>
      </c>
      <c r="E62" s="10">
        <v>0</v>
      </c>
      <c r="F62" s="10">
        <v>0.04</v>
      </c>
      <c r="G62" s="10">
        <v>0</v>
      </c>
      <c r="H62" s="10">
        <v>0</v>
      </c>
      <c r="I62" s="10">
        <v>20.12</v>
      </c>
      <c r="J62" s="10">
        <v>43.02</v>
      </c>
      <c r="K62" s="10">
        <v>213.82</v>
      </c>
      <c r="L62" s="10">
        <v>20.2</v>
      </c>
      <c r="M62" s="10">
        <v>0</v>
      </c>
      <c r="N62" s="10">
        <v>0</v>
      </c>
      <c r="O62" s="10">
        <v>10.14</v>
      </c>
      <c r="P62" s="10">
        <v>219.42</v>
      </c>
      <c r="Q62" s="10">
        <v>2163.91</v>
      </c>
      <c r="R62" s="10">
        <v>50.54</v>
      </c>
      <c r="S62" s="10">
        <v>262.44</v>
      </c>
      <c r="T62" s="10">
        <v>519.27</v>
      </c>
    </row>
    <row r="63" spans="1:20" s="9" customFormat="1" ht="15.75" x14ac:dyDescent="0.25">
      <c r="A63" s="7"/>
      <c r="B63" s="8" t="s">
        <v>81</v>
      </c>
      <c r="C63" s="8">
        <v>10.46</v>
      </c>
      <c r="D63" s="8">
        <v>0.22</v>
      </c>
      <c r="E63" s="8">
        <v>2.1</v>
      </c>
      <c r="F63" s="8">
        <v>6.63</v>
      </c>
      <c r="G63" s="8">
        <v>0</v>
      </c>
      <c r="H63" s="8">
        <v>0</v>
      </c>
      <c r="I63" s="8">
        <v>169.12</v>
      </c>
      <c r="J63" s="8">
        <v>278.8</v>
      </c>
      <c r="K63" s="8">
        <v>164.85</v>
      </c>
      <c r="L63" s="8">
        <v>214.89</v>
      </c>
      <c r="M63" s="8">
        <v>33.229999999999997</v>
      </c>
      <c r="N63" s="8">
        <v>15.46</v>
      </c>
      <c r="O63" s="8">
        <v>221.04</v>
      </c>
      <c r="P63" s="8">
        <v>948.07</v>
      </c>
      <c r="Q63" s="8">
        <v>428.91</v>
      </c>
      <c r="R63" s="8">
        <v>622.14</v>
      </c>
      <c r="S63" s="8">
        <v>1260.32</v>
      </c>
      <c r="T63" s="8">
        <v>202.58</v>
      </c>
    </row>
    <row r="64" spans="1:20" s="9" customFormat="1" ht="15.75" x14ac:dyDescent="0.25">
      <c r="A64" s="7"/>
      <c r="B64" s="8" t="s">
        <v>82</v>
      </c>
      <c r="C64" s="8" t="s">
        <v>25</v>
      </c>
      <c r="D64" s="8" t="s">
        <v>25</v>
      </c>
      <c r="E64" s="8" t="s">
        <v>25</v>
      </c>
      <c r="F64" s="8" t="s">
        <v>25</v>
      </c>
      <c r="G64" s="8" t="s">
        <v>25</v>
      </c>
      <c r="H64" s="8" t="s">
        <v>25</v>
      </c>
      <c r="I64" s="8" t="s">
        <v>25</v>
      </c>
      <c r="J64" s="8" t="s">
        <v>25</v>
      </c>
      <c r="K64" s="8" t="s">
        <v>25</v>
      </c>
      <c r="L64" s="8" t="s">
        <v>25</v>
      </c>
      <c r="M64" s="8" t="s">
        <v>25</v>
      </c>
      <c r="N64" s="8" t="s">
        <v>25</v>
      </c>
      <c r="O64" s="8" t="s">
        <v>25</v>
      </c>
      <c r="P64" s="8" t="s">
        <v>25</v>
      </c>
      <c r="Q64" s="8" t="s">
        <v>25</v>
      </c>
      <c r="R64" s="8" t="s">
        <v>25</v>
      </c>
      <c r="S64" s="8" t="s">
        <v>25</v>
      </c>
      <c r="T64" s="8" t="s">
        <v>25</v>
      </c>
    </row>
    <row r="65" spans="1:20" s="11" customFormat="1" ht="15.75" x14ac:dyDescent="0.25">
      <c r="A65" s="10">
        <v>44</v>
      </c>
      <c r="B65" s="10" t="s">
        <v>83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s="11" customFormat="1" ht="15.75" x14ac:dyDescent="0.25">
      <c r="A66" s="10">
        <v>45</v>
      </c>
      <c r="B66" s="10" t="s">
        <v>84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s="9" customFormat="1" ht="15.75" x14ac:dyDescent="0.25">
      <c r="A67" s="7"/>
      <c r="B67" s="8" t="s">
        <v>85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</row>
    <row r="68" spans="1:20" s="9" customFormat="1" ht="15.75" x14ac:dyDescent="0.25">
      <c r="A68" s="7"/>
      <c r="B68" s="8" t="s">
        <v>86</v>
      </c>
      <c r="C68" s="8">
        <v>1722.87</v>
      </c>
      <c r="D68" s="8">
        <v>541.85</v>
      </c>
      <c r="E68" s="8">
        <v>31.45</v>
      </c>
      <c r="F68" s="8">
        <v>2328.16</v>
      </c>
      <c r="G68" s="8">
        <v>809.89</v>
      </c>
      <c r="H68" s="8">
        <v>34.79</v>
      </c>
      <c r="I68" s="8">
        <v>20770.96</v>
      </c>
      <c r="J68" s="8">
        <v>16941.04</v>
      </c>
      <c r="K68" s="8">
        <v>81.56</v>
      </c>
      <c r="L68" s="8">
        <v>27394.36</v>
      </c>
      <c r="M68" s="8">
        <v>10749.17</v>
      </c>
      <c r="N68" s="8">
        <v>39.24</v>
      </c>
      <c r="O68" s="8">
        <v>151764.29</v>
      </c>
      <c r="P68" s="8">
        <v>137494.95000000001</v>
      </c>
      <c r="Q68" s="8">
        <v>90.6</v>
      </c>
      <c r="R68" s="8">
        <v>203980.64</v>
      </c>
      <c r="S68" s="8">
        <v>166536.9</v>
      </c>
      <c r="T68" s="8">
        <v>81.64</v>
      </c>
    </row>
  </sheetData>
  <mergeCells count="10">
    <mergeCell ref="B1:T1"/>
    <mergeCell ref="B2:T2"/>
    <mergeCell ref="B3:T3"/>
    <mergeCell ref="B4:T4"/>
    <mergeCell ref="C5:E5"/>
    <mergeCell ref="F5:H5"/>
    <mergeCell ref="I5:K5"/>
    <mergeCell ref="L5:N5"/>
    <mergeCell ref="O5:Q5"/>
    <mergeCell ref="R5:T5"/>
  </mergeCells>
  <printOptions horizontalCentered="1" gridLines="1"/>
  <pageMargins left="1.2" right="1.2" top="1.25" bottom="1.25" header="0.3" footer="0.3"/>
  <pageSetup paperSize="9" scale="72" orientation="landscape" horizontalDpi="1200" verticalDpi="1200" r:id="rId1"/>
  <rowBreaks count="1" manualBreakCount="1">
    <brk id="37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L20" sqref="L20"/>
    </sheetView>
  </sheetViews>
  <sheetFormatPr defaultRowHeight="15.75" x14ac:dyDescent="0.25"/>
  <cols>
    <col min="1" max="1" width="7.28515625" style="20" customWidth="1"/>
    <col min="2" max="2" width="53.85546875" style="20" customWidth="1"/>
    <col min="3" max="4" width="11" style="20" customWidth="1"/>
    <col min="5" max="5" width="9.28515625" style="20" customWidth="1"/>
    <col min="6" max="6" width="10.5703125" style="20" customWidth="1"/>
    <col min="7" max="7" width="7.5703125" style="20" customWidth="1"/>
    <col min="8" max="8" width="8.140625" style="20" customWidth="1"/>
    <col min="9" max="9" width="11.28515625" style="20" customWidth="1"/>
    <col min="10" max="10" width="11.140625" style="20" customWidth="1"/>
    <col min="11" max="11" width="11.42578125" style="20" customWidth="1"/>
    <col min="12" max="12" width="46.28515625" style="20" customWidth="1"/>
    <col min="13" max="16384" width="9.140625" style="20"/>
  </cols>
  <sheetData>
    <row r="1" spans="1:11" s="15" customFormat="1" x14ac:dyDescent="0.25">
      <c r="B1" s="67" t="s">
        <v>147</v>
      </c>
      <c r="C1" s="68"/>
      <c r="D1" s="68"/>
      <c r="E1" s="68"/>
      <c r="F1" s="68"/>
      <c r="G1" s="68"/>
      <c r="H1" s="68"/>
      <c r="I1" s="68"/>
      <c r="J1" s="69"/>
    </row>
    <row r="2" spans="1:11" s="15" customFormat="1" ht="20.25" customHeight="1" x14ac:dyDescent="0.25">
      <c r="A2" s="70" t="s">
        <v>91</v>
      </c>
      <c r="B2" s="71"/>
      <c r="C2" s="71"/>
      <c r="D2" s="71"/>
      <c r="E2" s="71"/>
      <c r="F2" s="71"/>
      <c r="G2" s="71"/>
      <c r="H2" s="71"/>
      <c r="I2" s="71"/>
      <c r="J2" s="72"/>
    </row>
    <row r="3" spans="1:11" s="15" customFormat="1" x14ac:dyDescent="0.25">
      <c r="A3" s="73" t="s">
        <v>148</v>
      </c>
      <c r="B3" s="74"/>
      <c r="C3" s="74"/>
      <c r="D3" s="74"/>
      <c r="E3" s="74"/>
      <c r="F3" s="74"/>
    </row>
    <row r="4" spans="1:11" s="15" customFormat="1" x14ac:dyDescent="0.25">
      <c r="D4" s="75" t="str">
        <f>'[1]LBS-III-Other'!D4</f>
        <v>No. in actuals , Amount in Rs Crore )</v>
      </c>
      <c r="E4" s="76"/>
      <c r="F4" s="76"/>
      <c r="G4" s="76"/>
      <c r="H4" s="76"/>
      <c r="I4" s="76"/>
      <c r="J4" s="77"/>
    </row>
    <row r="5" spans="1:11" s="15" customFormat="1" ht="16.5" thickBot="1" x14ac:dyDescent="0.3">
      <c r="A5" s="16" t="s">
        <v>92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s="30" customFormat="1" x14ac:dyDescent="0.25">
      <c r="A6" s="17" t="s">
        <v>93</v>
      </c>
      <c r="B6" s="18" t="s">
        <v>94</v>
      </c>
      <c r="C6" s="78" t="s">
        <v>95</v>
      </c>
      <c r="D6" s="78"/>
      <c r="E6" s="79" t="s">
        <v>96</v>
      </c>
      <c r="F6" s="79"/>
      <c r="G6" s="80" t="s">
        <v>97</v>
      </c>
      <c r="H6" s="80"/>
      <c r="I6" s="81" t="str">
        <f>'[1]PRI-SEC-ADVANCES-DT-WISE'!X4</f>
        <v xml:space="preserve"> Balance O/S as at 31.3.2021 </v>
      </c>
      <c r="J6" s="82"/>
      <c r="K6" s="29"/>
    </row>
    <row r="7" spans="1:11" x14ac:dyDescent="0.25">
      <c r="A7" s="21"/>
      <c r="B7" s="22"/>
      <c r="C7" s="22" t="s">
        <v>98</v>
      </c>
      <c r="D7" s="22" t="s">
        <v>99</v>
      </c>
      <c r="E7" s="22" t="s">
        <v>100</v>
      </c>
      <c r="F7" s="22" t="s">
        <v>99</v>
      </c>
      <c r="G7" s="13" t="s">
        <v>100</v>
      </c>
      <c r="H7" s="13" t="s">
        <v>99</v>
      </c>
      <c r="I7" s="13" t="s">
        <v>100</v>
      </c>
      <c r="J7" s="14" t="s">
        <v>99</v>
      </c>
      <c r="K7" s="19"/>
    </row>
    <row r="8" spans="1:11" x14ac:dyDescent="0.25">
      <c r="A8" s="23">
        <v>1</v>
      </c>
      <c r="B8" s="24" t="s">
        <v>101</v>
      </c>
      <c r="C8" s="31"/>
      <c r="D8" s="45"/>
      <c r="E8" s="31"/>
      <c r="F8" s="45"/>
      <c r="G8" s="46"/>
      <c r="H8" s="46"/>
      <c r="I8" s="32"/>
      <c r="J8" s="54"/>
      <c r="K8" s="33"/>
    </row>
    <row r="9" spans="1:11" x14ac:dyDescent="0.25">
      <c r="A9" s="23" t="s">
        <v>102</v>
      </c>
      <c r="B9" s="24" t="s">
        <v>103</v>
      </c>
      <c r="C9" s="34">
        <v>7916990</v>
      </c>
      <c r="D9" s="46">
        <v>125992.17004228101</v>
      </c>
      <c r="E9" s="35">
        <v>4677286</v>
      </c>
      <c r="F9" s="50">
        <v>51266.30000000001</v>
      </c>
      <c r="G9" s="46">
        <f>E9/C9*100</f>
        <v>59.079094453826521</v>
      </c>
      <c r="H9" s="46">
        <f>F9/D9*100</f>
        <v>40.690068265984976</v>
      </c>
      <c r="I9" s="35">
        <v>11918169</v>
      </c>
      <c r="J9" s="55">
        <v>155983.00999999998</v>
      </c>
      <c r="K9" s="33"/>
    </row>
    <row r="10" spans="1:11" x14ac:dyDescent="0.25">
      <c r="A10" s="21" t="s">
        <v>104</v>
      </c>
      <c r="B10" s="22" t="s">
        <v>105</v>
      </c>
      <c r="C10" s="35">
        <v>7141046</v>
      </c>
      <c r="D10" s="46">
        <v>103961.79166652901</v>
      </c>
      <c r="E10" s="36">
        <v>4604859</v>
      </c>
      <c r="F10" s="51">
        <v>44732.430000000008</v>
      </c>
      <c r="G10" s="46">
        <f t="shared" ref="G10:H26" si="0">E10/C10*100</f>
        <v>64.484376658545543</v>
      </c>
      <c r="H10" s="46">
        <f t="shared" si="0"/>
        <v>43.027759798027631</v>
      </c>
      <c r="I10" s="36">
        <v>11540280</v>
      </c>
      <c r="J10" s="56">
        <v>137185.79999999999</v>
      </c>
      <c r="K10" s="33"/>
    </row>
    <row r="11" spans="1:11" x14ac:dyDescent="0.25">
      <c r="A11" s="21" t="s">
        <v>106</v>
      </c>
      <c r="B11" s="22" t="s">
        <v>107</v>
      </c>
      <c r="C11" s="43">
        <v>364759</v>
      </c>
      <c r="D11" s="46">
        <v>6085.1786628609998</v>
      </c>
      <c r="E11" s="36">
        <v>16798</v>
      </c>
      <c r="F11" s="51">
        <v>329.18000000000006</v>
      </c>
      <c r="G11" s="46">
        <f t="shared" si="0"/>
        <v>4.6052324959767956</v>
      </c>
      <c r="H11" s="46">
        <f t="shared" si="0"/>
        <v>5.4095371432403141</v>
      </c>
      <c r="I11" s="36">
        <v>212831</v>
      </c>
      <c r="J11" s="56">
        <v>3076.5799999999995</v>
      </c>
      <c r="K11" s="33"/>
    </row>
    <row r="12" spans="1:11" x14ac:dyDescent="0.25">
      <c r="A12" s="21" t="s">
        <v>108</v>
      </c>
      <c r="B12" s="22" t="s">
        <v>109</v>
      </c>
      <c r="C12" s="43">
        <v>411185</v>
      </c>
      <c r="D12" s="46">
        <v>15945.199712891001</v>
      </c>
      <c r="E12" s="36">
        <v>55629</v>
      </c>
      <c r="F12" s="51">
        <v>6204.6900000000005</v>
      </c>
      <c r="G12" s="46">
        <f t="shared" si="0"/>
        <v>13.528946824422098</v>
      </c>
      <c r="H12" s="46">
        <f t="shared" si="0"/>
        <v>38.912588814950858</v>
      </c>
      <c r="I12" s="36">
        <v>165058</v>
      </c>
      <c r="J12" s="56">
        <v>15720.63</v>
      </c>
      <c r="K12" s="33"/>
    </row>
    <row r="13" spans="1:11" ht="31.5" x14ac:dyDescent="0.25">
      <c r="A13" s="23" t="s">
        <v>110</v>
      </c>
      <c r="B13" s="24" t="s">
        <v>111</v>
      </c>
      <c r="C13" s="43">
        <v>2074550</v>
      </c>
      <c r="D13" s="46">
        <v>111826.957221939</v>
      </c>
      <c r="E13" s="36">
        <v>289558</v>
      </c>
      <c r="F13" s="51">
        <v>34446.850000000006</v>
      </c>
      <c r="G13" s="46">
        <f t="shared" si="0"/>
        <v>13.957629365404545</v>
      </c>
      <c r="H13" s="46">
        <f t="shared" si="0"/>
        <v>30.803708565220607</v>
      </c>
      <c r="I13" s="36">
        <v>1917658</v>
      </c>
      <c r="J13" s="56">
        <v>105788.83999999994</v>
      </c>
      <c r="K13" s="33"/>
    </row>
    <row r="14" spans="1:11" x14ac:dyDescent="0.25">
      <c r="A14" s="21" t="s">
        <v>112</v>
      </c>
      <c r="B14" s="22" t="s">
        <v>113</v>
      </c>
      <c r="C14" s="43">
        <v>839693</v>
      </c>
      <c r="D14" s="46">
        <v>36373.4896763</v>
      </c>
      <c r="E14" s="36">
        <v>251889</v>
      </c>
      <c r="F14" s="51">
        <v>12181.09</v>
      </c>
      <c r="G14" s="46">
        <f t="shared" si="0"/>
        <v>29.997749177377926</v>
      </c>
      <c r="H14" s="46">
        <f t="shared" si="0"/>
        <v>33.488923137162928</v>
      </c>
      <c r="I14" s="36">
        <v>1726405</v>
      </c>
      <c r="J14" s="56">
        <v>44739.200000000004</v>
      </c>
      <c r="K14" s="33"/>
    </row>
    <row r="15" spans="1:11" x14ac:dyDescent="0.25">
      <c r="A15" s="21" t="s">
        <v>114</v>
      </c>
      <c r="B15" s="22" t="s">
        <v>115</v>
      </c>
      <c r="C15" s="43">
        <v>451931</v>
      </c>
      <c r="D15" s="46">
        <v>27826.459936684001</v>
      </c>
      <c r="E15" s="36">
        <v>30250</v>
      </c>
      <c r="F15" s="51">
        <v>14957.550000000003</v>
      </c>
      <c r="G15" s="46">
        <f t="shared" si="0"/>
        <v>6.6934996714100166</v>
      </c>
      <c r="H15" s="46">
        <f t="shared" si="0"/>
        <v>53.752974808992008</v>
      </c>
      <c r="I15" s="36">
        <v>162744</v>
      </c>
      <c r="J15" s="56">
        <v>41145.96</v>
      </c>
      <c r="K15" s="33"/>
    </row>
    <row r="16" spans="1:11" ht="31.5" x14ac:dyDescent="0.25">
      <c r="A16" s="21" t="s">
        <v>116</v>
      </c>
      <c r="B16" s="22" t="s">
        <v>117</v>
      </c>
      <c r="C16" s="43">
        <v>176935</v>
      </c>
      <c r="D16" s="46">
        <v>24328.289197574999</v>
      </c>
      <c r="E16" s="36">
        <v>4609</v>
      </c>
      <c r="F16" s="51">
        <v>7056.94</v>
      </c>
      <c r="G16" s="46">
        <f t="shared" si="0"/>
        <v>2.6049114081442335</v>
      </c>
      <c r="H16" s="46">
        <f t="shared" si="0"/>
        <v>29.007136271232021</v>
      </c>
      <c r="I16" s="36">
        <v>15479</v>
      </c>
      <c r="J16" s="56">
        <v>19102.909999999993</v>
      </c>
      <c r="K16" s="33"/>
    </row>
    <row r="17" spans="1:11" x14ac:dyDescent="0.25">
      <c r="A17" s="21" t="s">
        <v>118</v>
      </c>
      <c r="B17" s="22" t="s">
        <v>119</v>
      </c>
      <c r="C17" s="43">
        <v>145551</v>
      </c>
      <c r="D17" s="46">
        <v>9893.2393175020006</v>
      </c>
      <c r="E17" s="36">
        <v>167</v>
      </c>
      <c r="F17" s="51">
        <v>78.31</v>
      </c>
      <c r="G17" s="46">
        <f t="shared" si="0"/>
        <v>0.11473641541452824</v>
      </c>
      <c r="H17" s="46">
        <f t="shared" si="0"/>
        <v>0.79155064874921999</v>
      </c>
      <c r="I17" s="36">
        <v>2463</v>
      </c>
      <c r="J17" s="56">
        <v>241.34999999999994</v>
      </c>
      <c r="K17" s="33"/>
    </row>
    <row r="18" spans="1:11" x14ac:dyDescent="0.25">
      <c r="A18" s="21" t="s">
        <v>120</v>
      </c>
      <c r="B18" s="22" t="s">
        <v>121</v>
      </c>
      <c r="C18" s="43">
        <v>460440</v>
      </c>
      <c r="D18" s="46">
        <v>13405.479093878001</v>
      </c>
      <c r="E18" s="36">
        <v>2643</v>
      </c>
      <c r="F18" s="51">
        <v>172.96</v>
      </c>
      <c r="G18" s="46">
        <f t="shared" si="0"/>
        <v>0.57401615845712795</v>
      </c>
      <c r="H18" s="46">
        <f t="shared" si="0"/>
        <v>1.2902187142195254</v>
      </c>
      <c r="I18" s="36">
        <v>10567</v>
      </c>
      <c r="J18" s="56">
        <v>559.42000000000007</v>
      </c>
      <c r="K18" s="33"/>
    </row>
    <row r="19" spans="1:11" x14ac:dyDescent="0.25">
      <c r="A19" s="23" t="s">
        <v>122</v>
      </c>
      <c r="B19" s="24" t="s">
        <v>123</v>
      </c>
      <c r="C19" s="43">
        <v>25043</v>
      </c>
      <c r="D19" s="46">
        <v>3627.9221945160002</v>
      </c>
      <c r="E19" s="36">
        <v>503</v>
      </c>
      <c r="F19" s="51">
        <v>283.71999999999997</v>
      </c>
      <c r="G19" s="46">
        <f t="shared" si="0"/>
        <v>2.0085453020804214</v>
      </c>
      <c r="H19" s="46">
        <f t="shared" si="0"/>
        <v>7.8204543754789917</v>
      </c>
      <c r="I19" s="36">
        <v>54</v>
      </c>
      <c r="J19" s="56">
        <v>305.65999999999997</v>
      </c>
      <c r="K19" s="33"/>
    </row>
    <row r="20" spans="1:11" x14ac:dyDescent="0.25">
      <c r="A20" s="23" t="s">
        <v>124</v>
      </c>
      <c r="B20" s="24" t="s">
        <v>125</v>
      </c>
      <c r="C20" s="43">
        <v>167951</v>
      </c>
      <c r="D20" s="46">
        <v>5969.859594298</v>
      </c>
      <c r="E20" s="36">
        <v>27637</v>
      </c>
      <c r="F20" s="51">
        <v>553.59</v>
      </c>
      <c r="G20" s="46">
        <f t="shared" si="0"/>
        <v>16.455394728224306</v>
      </c>
      <c r="H20" s="46">
        <f t="shared" si="0"/>
        <v>9.2730824109959169</v>
      </c>
      <c r="I20" s="36">
        <v>199560</v>
      </c>
      <c r="J20" s="56">
        <v>5804.29</v>
      </c>
      <c r="K20" s="33"/>
    </row>
    <row r="21" spans="1:11" x14ac:dyDescent="0.25">
      <c r="A21" s="23" t="s">
        <v>126</v>
      </c>
      <c r="B21" s="24" t="s">
        <v>127</v>
      </c>
      <c r="C21" s="43">
        <v>310287</v>
      </c>
      <c r="D21" s="46">
        <v>30164.899678288002</v>
      </c>
      <c r="E21" s="36">
        <v>73639</v>
      </c>
      <c r="F21" s="51">
        <v>3544.82</v>
      </c>
      <c r="G21" s="46">
        <f t="shared" si="0"/>
        <v>23.732544386326207</v>
      </c>
      <c r="H21" s="46">
        <f t="shared" si="0"/>
        <v>11.751472863513216</v>
      </c>
      <c r="I21" s="36">
        <v>433321</v>
      </c>
      <c r="J21" s="56">
        <v>36577.01999999999</v>
      </c>
      <c r="K21" s="33"/>
    </row>
    <row r="22" spans="1:11" x14ac:dyDescent="0.25">
      <c r="A22" s="23" t="s">
        <v>128</v>
      </c>
      <c r="B22" s="24" t="s">
        <v>129</v>
      </c>
      <c r="C22" s="43">
        <v>42350</v>
      </c>
      <c r="D22" s="46">
        <v>2200.9496082370001</v>
      </c>
      <c r="E22" s="36">
        <v>1013</v>
      </c>
      <c r="F22" s="51">
        <v>155.52999999999997</v>
      </c>
      <c r="G22" s="46">
        <f t="shared" si="0"/>
        <v>2.3919716646989375</v>
      </c>
      <c r="H22" s="46">
        <f t="shared" si="0"/>
        <v>7.0664952717650937</v>
      </c>
      <c r="I22" s="36">
        <v>5967</v>
      </c>
      <c r="J22" s="56">
        <v>817.59999999999991</v>
      </c>
      <c r="K22" s="33"/>
    </row>
    <row r="23" spans="1:11" x14ac:dyDescent="0.25">
      <c r="A23" s="23" t="s">
        <v>130</v>
      </c>
      <c r="B23" s="24" t="s">
        <v>131</v>
      </c>
      <c r="C23" s="43">
        <v>124324</v>
      </c>
      <c r="D23" s="46">
        <v>3111.277747701</v>
      </c>
      <c r="E23" s="36">
        <v>9823</v>
      </c>
      <c r="F23" s="51">
        <v>143.07</v>
      </c>
      <c r="G23" s="46">
        <f t="shared" si="0"/>
        <v>7.9011293072938455</v>
      </c>
      <c r="H23" s="46">
        <f t="shared" si="0"/>
        <v>4.5984322712981172</v>
      </c>
      <c r="I23" s="36">
        <v>6607</v>
      </c>
      <c r="J23" s="56">
        <v>339.45</v>
      </c>
      <c r="K23" s="33"/>
    </row>
    <row r="24" spans="1:11" x14ac:dyDescent="0.25">
      <c r="A24" s="23" t="s">
        <v>132</v>
      </c>
      <c r="B24" s="24" t="s">
        <v>133</v>
      </c>
      <c r="C24" s="43">
        <v>397242</v>
      </c>
      <c r="D24" s="46">
        <v>9498.2192003189994</v>
      </c>
      <c r="E24" s="36">
        <v>503446</v>
      </c>
      <c r="F24" s="51">
        <v>3044.25</v>
      </c>
      <c r="G24" s="46">
        <f t="shared" si="0"/>
        <v>126.73534017047542</v>
      </c>
      <c r="H24" s="46">
        <f t="shared" si="0"/>
        <v>32.050744837492893</v>
      </c>
      <c r="I24" s="36">
        <v>1506465</v>
      </c>
      <c r="J24" s="56">
        <v>7985.4799999999987</v>
      </c>
      <c r="K24" s="33"/>
    </row>
    <row r="25" spans="1:11" x14ac:dyDescent="0.25">
      <c r="A25" s="23">
        <v>2</v>
      </c>
      <c r="B25" s="24" t="s">
        <v>134</v>
      </c>
      <c r="C25" s="43">
        <v>11058737</v>
      </c>
      <c r="D25" s="46">
        <v>292392.25528757903</v>
      </c>
      <c r="E25" s="36">
        <v>5582905</v>
      </c>
      <c r="F25" s="51">
        <v>93438.12999999999</v>
      </c>
      <c r="G25" s="46">
        <f t="shared" si="0"/>
        <v>50.484110436842833</v>
      </c>
      <c r="H25" s="46">
        <f t="shared" si="0"/>
        <v>31.956431235875243</v>
      </c>
      <c r="I25" s="36">
        <v>15987801</v>
      </c>
      <c r="J25" s="56">
        <v>313601.35000000003</v>
      </c>
      <c r="K25" s="33"/>
    </row>
    <row r="26" spans="1:11" x14ac:dyDescent="0.25">
      <c r="A26" s="23">
        <v>3</v>
      </c>
      <c r="B26" s="24" t="s">
        <v>135</v>
      </c>
      <c r="C26" s="43">
        <v>1747433</v>
      </c>
      <c r="D26" s="46">
        <v>36401.887266964004</v>
      </c>
      <c r="E26" s="36">
        <v>3227044</v>
      </c>
      <c r="F26" s="51">
        <v>28200.13</v>
      </c>
      <c r="G26" s="46">
        <f t="shared" si="0"/>
        <v>184.67340378715522</v>
      </c>
      <c r="H26" s="46">
        <f t="shared" si="0"/>
        <v>77.468868010018298</v>
      </c>
      <c r="I26" s="36">
        <v>8895178</v>
      </c>
      <c r="J26" s="56">
        <v>86758.170000000013</v>
      </c>
      <c r="K26" s="33"/>
    </row>
    <row r="27" spans="1:11" x14ac:dyDescent="0.25">
      <c r="A27" s="23">
        <v>4</v>
      </c>
      <c r="B27" s="24" t="s">
        <v>136</v>
      </c>
      <c r="C27" s="35"/>
      <c r="D27" s="46"/>
      <c r="E27" s="35"/>
      <c r="F27" s="50"/>
      <c r="G27" s="46"/>
      <c r="H27" s="46"/>
      <c r="I27" s="32"/>
      <c r="J27" s="54"/>
      <c r="K27" s="33"/>
    </row>
    <row r="28" spans="1:11" x14ac:dyDescent="0.25">
      <c r="A28" s="23" t="s">
        <v>137</v>
      </c>
      <c r="B28" s="24" t="s">
        <v>138</v>
      </c>
      <c r="C28" s="43">
        <v>41638</v>
      </c>
      <c r="D28" s="46">
        <v>1722.941219602</v>
      </c>
      <c r="E28" s="36">
        <v>41313</v>
      </c>
      <c r="F28" s="51">
        <v>541.84999999999991</v>
      </c>
      <c r="G28" s="46">
        <f>E28/C28*100</f>
        <v>99.219462990537494</v>
      </c>
      <c r="H28" s="46">
        <f>F28/D28*100</f>
        <v>31.449128608413435</v>
      </c>
      <c r="I28" s="36">
        <v>6309</v>
      </c>
      <c r="J28" s="56">
        <v>1414.9</v>
      </c>
      <c r="K28" s="33"/>
    </row>
    <row r="29" spans="1:11" x14ac:dyDescent="0.25">
      <c r="A29" s="23" t="s">
        <v>139</v>
      </c>
      <c r="B29" s="24" t="s">
        <v>125</v>
      </c>
      <c r="C29" s="43">
        <v>42889</v>
      </c>
      <c r="D29" s="46">
        <v>2327.9958204220002</v>
      </c>
      <c r="E29" s="36">
        <v>57498</v>
      </c>
      <c r="F29" s="51">
        <v>809.89000000000021</v>
      </c>
      <c r="G29" s="46">
        <f t="shared" ref="G29:H34" si="1">E29/C29*100</f>
        <v>134.06234698873837</v>
      </c>
      <c r="H29" s="46">
        <f t="shared" si="1"/>
        <v>34.789151805830556</v>
      </c>
      <c r="I29" s="36">
        <v>11223</v>
      </c>
      <c r="J29" s="56">
        <v>2073.66</v>
      </c>
      <c r="K29" s="33"/>
    </row>
    <row r="30" spans="1:11" x14ac:dyDescent="0.25">
      <c r="A30" s="23" t="s">
        <v>140</v>
      </c>
      <c r="B30" s="24" t="s">
        <v>141</v>
      </c>
      <c r="C30" s="43">
        <v>106991</v>
      </c>
      <c r="D30" s="46">
        <v>20770.820685897001</v>
      </c>
      <c r="E30" s="36">
        <v>78506</v>
      </c>
      <c r="F30" s="51">
        <v>16941.039999999997</v>
      </c>
      <c r="G30" s="46">
        <f t="shared" si="1"/>
        <v>73.376265293342442</v>
      </c>
      <c r="H30" s="46">
        <f t="shared" si="1"/>
        <v>81.561726694326751</v>
      </c>
      <c r="I30" s="36">
        <v>368227</v>
      </c>
      <c r="J30" s="56">
        <v>122033.28999999996</v>
      </c>
      <c r="K30" s="33"/>
    </row>
    <row r="31" spans="1:11" x14ac:dyDescent="0.25">
      <c r="A31" s="23" t="s">
        <v>142</v>
      </c>
      <c r="B31" s="24" t="s">
        <v>143</v>
      </c>
      <c r="C31" s="43">
        <v>550853</v>
      </c>
      <c r="D31" s="46">
        <v>27394.074186016001</v>
      </c>
      <c r="E31" s="36">
        <v>293892</v>
      </c>
      <c r="F31" s="51">
        <v>10749.170000000002</v>
      </c>
      <c r="G31" s="46">
        <f t="shared" si="1"/>
        <v>53.35216473360407</v>
      </c>
      <c r="H31" s="46">
        <f t="shared" si="1"/>
        <v>39.239033693962867</v>
      </c>
      <c r="I31" s="36">
        <v>1472689</v>
      </c>
      <c r="J31" s="56">
        <v>51633.42</v>
      </c>
      <c r="K31" s="33"/>
    </row>
    <row r="32" spans="1:11" x14ac:dyDescent="0.25">
      <c r="A32" s="23" t="s">
        <v>144</v>
      </c>
      <c r="B32" s="24" t="s">
        <v>133</v>
      </c>
      <c r="C32" s="43">
        <v>1069691</v>
      </c>
      <c r="D32" s="46">
        <v>151763.86040285701</v>
      </c>
      <c r="E32" s="36">
        <v>1848875</v>
      </c>
      <c r="F32" s="51">
        <v>137494.94999999998</v>
      </c>
      <c r="G32" s="46">
        <f t="shared" si="1"/>
        <v>172.84197025122208</v>
      </c>
      <c r="H32" s="46">
        <f t="shared" si="1"/>
        <v>90.597952394608157</v>
      </c>
      <c r="I32" s="36">
        <v>5882348</v>
      </c>
      <c r="J32" s="56">
        <v>318808.28999999998</v>
      </c>
      <c r="K32" s="33"/>
    </row>
    <row r="33" spans="1:12" x14ac:dyDescent="0.25">
      <c r="A33" s="23">
        <v>5</v>
      </c>
      <c r="B33" s="24" t="s">
        <v>145</v>
      </c>
      <c r="C33" s="43">
        <v>1812062</v>
      </c>
      <c r="D33" s="46">
        <v>203979.692314794</v>
      </c>
      <c r="E33" s="36">
        <v>2320084</v>
      </c>
      <c r="F33" s="51">
        <v>166536.90000000002</v>
      </c>
      <c r="G33" s="46">
        <f t="shared" si="1"/>
        <v>128.03557494169627</v>
      </c>
      <c r="H33" s="46">
        <f t="shared" si="1"/>
        <v>81.643862734624605</v>
      </c>
      <c r="I33" s="36">
        <v>7740796</v>
      </c>
      <c r="J33" s="56">
        <v>495963.56000000006</v>
      </c>
      <c r="K33" s="33"/>
    </row>
    <row r="34" spans="1:12" s="27" customFormat="1" ht="16.5" thickBot="1" x14ac:dyDescent="0.3">
      <c r="A34" s="25"/>
      <c r="B34" s="26" t="s">
        <v>146</v>
      </c>
      <c r="C34" s="44">
        <v>12870799</v>
      </c>
      <c r="D34" s="47">
        <v>496371.94760237302</v>
      </c>
      <c r="E34" s="37">
        <v>7902989</v>
      </c>
      <c r="F34" s="38">
        <v>259975.02999999997</v>
      </c>
      <c r="G34" s="47">
        <f t="shared" si="1"/>
        <v>61.402473925666932</v>
      </c>
      <c r="H34" s="47">
        <f t="shared" si="1"/>
        <v>52.375044813825234</v>
      </c>
      <c r="I34" s="37">
        <v>23728597</v>
      </c>
      <c r="J34" s="39">
        <v>809564.91000000015</v>
      </c>
      <c r="K34" s="40"/>
      <c r="L34" s="20"/>
    </row>
    <row r="35" spans="1:12" x14ac:dyDescent="0.25">
      <c r="A35" s="28"/>
      <c r="B35" s="28"/>
      <c r="C35" s="41"/>
      <c r="D35" s="48"/>
      <c r="E35" s="41"/>
      <c r="F35" s="48"/>
      <c r="G35" s="52"/>
      <c r="H35" s="52"/>
      <c r="I35" s="42"/>
      <c r="J35" s="52"/>
      <c r="K35" s="32"/>
    </row>
    <row r="36" spans="1:12" x14ac:dyDescent="0.25">
      <c r="A36" s="22"/>
      <c r="B36" s="22"/>
      <c r="C36" s="22"/>
      <c r="D36" s="49"/>
      <c r="E36" s="22"/>
      <c r="F36" s="49"/>
      <c r="G36" s="53"/>
      <c r="H36" s="53"/>
      <c r="J36" s="53"/>
    </row>
    <row r="37" spans="1:12" x14ac:dyDescent="0.25">
      <c r="A37" s="66"/>
      <c r="B37" s="66"/>
      <c r="C37" s="66"/>
      <c r="D37" s="66"/>
      <c r="E37" s="66"/>
      <c r="F37" s="22"/>
      <c r="G37" s="53"/>
      <c r="H37" s="53"/>
    </row>
    <row r="38" spans="1:12" x14ac:dyDescent="0.25">
      <c r="A38" s="22"/>
      <c r="B38" s="66"/>
      <c r="C38" s="66"/>
      <c r="D38" s="66"/>
      <c r="E38" s="66"/>
      <c r="F38" s="66"/>
    </row>
  </sheetData>
  <mergeCells count="10">
    <mergeCell ref="A37:E37"/>
    <mergeCell ref="B38:F38"/>
    <mergeCell ref="B1:J1"/>
    <mergeCell ref="A2:J2"/>
    <mergeCell ref="A3:F3"/>
    <mergeCell ref="D4:J4"/>
    <mergeCell ref="C6:D6"/>
    <mergeCell ref="E6:F6"/>
    <mergeCell ref="G6:H6"/>
    <mergeCell ref="I6:J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PSA</vt:lpstr>
      <vt:lpstr>Non-PSA</vt:lpstr>
      <vt:lpstr>Summary-Annexure 11C</vt:lpstr>
      <vt:lpstr>'Summary-Annexure 11C'!Print_Area</vt:lpstr>
      <vt:lpstr>'Non-PSA'!Print_Titles</vt:lpstr>
      <vt:lpstr>PSA!Print_Titles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2021-11-11T13:59:38Z</dcterms:modified>
</cp:coreProperties>
</file>